
<file path=[Content_Types].xml><?xml version="1.0" encoding="utf-8"?>
<Types xmlns="http://schemas.openxmlformats.org/package/2006/content-types">
  <Default Extension="wmf" ContentType="image/x-wmf"/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thumbnail" Target="docProps/thumbnail.wmf"/><Relationship Id="rId4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5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1550" windowHeight="10080"/>
  </bookViews>
  <sheets>
    <sheet name="员工差旅明细" sheetId="2" r:id="rId1"/>
    <sheet name="Sheet1" sheetId="4" r:id="rId2"/>
  </sheets>
  <definedNames>
    <definedName name="_xlnm.Print_Area" localSheetId="0">员工差旅明细!$A$1:$J$34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<sst xmlns="http://schemas.openxmlformats.org/spreadsheetml/2006/main" count="97" uniqueCount="60">
  <si>
    <t>【员工差旅报销单】</t>
  </si>
  <si>
    <t>姓名:</t>
  </si>
  <si>
    <t>张兆洁</t>
  </si>
  <si>
    <t>职位:</t>
  </si>
  <si>
    <t>助理</t>
  </si>
  <si>
    <t>发生地:</t>
  </si>
  <si>
    <t>深圳，南京，郑州</t>
  </si>
  <si>
    <t>部门:</t>
  </si>
  <si>
    <t>会奖6部</t>
  </si>
  <si>
    <t>发生日期:</t>
  </si>
  <si>
    <t>2023.12.3-2023.12.23</t>
  </si>
  <si>
    <t>报销日期:</t>
  </si>
  <si>
    <t>2023.12.25</t>
  </si>
  <si>
    <t>团号:</t>
  </si>
  <si>
    <t>HMEA-240109-HCB200</t>
  </si>
  <si>
    <t>序号</t>
  </si>
  <si>
    <t>报销项目</t>
  </si>
  <si>
    <t>用途</t>
  </si>
  <si>
    <t>实际报销金额</t>
  </si>
  <si>
    <t>合格发票金额</t>
  </si>
  <si>
    <t>不合格发票金额</t>
  </si>
  <si>
    <t>备注</t>
  </si>
  <si>
    <t>差旅费</t>
  </si>
  <si>
    <t>餐费</t>
  </si>
  <si>
    <t>12.4深圳用餐</t>
  </si>
  <si>
    <t>12.5深圳用餐</t>
  </si>
  <si>
    <t>12.10南京用餐</t>
  </si>
  <si>
    <t>12.11南京用餐</t>
  </si>
  <si>
    <t>12.12南京用餐</t>
  </si>
  <si>
    <t>12.20郑州用餐</t>
  </si>
  <si>
    <t>12.21郑州用餐</t>
  </si>
  <si>
    <t>12.22郑州用餐</t>
  </si>
  <si>
    <t>12.23郑州用餐</t>
  </si>
  <si>
    <t>闪送费</t>
  </si>
  <si>
    <t>12.21闪送费</t>
  </si>
  <si>
    <t>火车票</t>
  </si>
  <si>
    <t>12.13南京南-北京南G20</t>
  </si>
  <si>
    <t>12.20北京西-郑州南G65</t>
  </si>
  <si>
    <t>12.23郑州东-北京西G808</t>
  </si>
  <si>
    <t>合计</t>
  </si>
  <si>
    <t>补票金额</t>
  </si>
  <si>
    <t>报销总金额</t>
  </si>
  <si>
    <t>报销人:</t>
  </si>
  <si>
    <t>总监：</t>
  </si>
  <si>
    <t>合规:</t>
  </si>
  <si>
    <t>财务：</t>
  </si>
  <si>
    <t>【员工上会补助统计单】</t>
  </si>
  <si>
    <t>出差城市</t>
  </si>
  <si>
    <t>出差起止日期</t>
  </si>
  <si>
    <t>每天金额</t>
  </si>
  <si>
    <t>天数</t>
  </si>
  <si>
    <t>深圳</t>
  </si>
  <si>
    <t>2023.12.3</t>
  </si>
  <si>
    <t>2023.12.4-2023.12.8</t>
  </si>
  <si>
    <t>2023.12.9-2023.12.10</t>
  </si>
  <si>
    <t>南京</t>
  </si>
  <si>
    <t>2023.12.11-2023.12.13</t>
  </si>
  <si>
    <t>郑州</t>
  </si>
  <si>
    <t>2023.12.20-2023.12.22</t>
  </si>
  <si>
    <t>2023.12.23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</si>
</sst>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#,##0.00;[Red]#,##0.00"/>
    <numFmt numFmtId="178" formatCode="#,##0.00_ "/>
    <numFmt numFmtId="179" formatCode="0.00_ "/>
  </numFmts>
  <fonts count="26">
    <font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1"/>
      <color theme="1"/>
      <name val="微软雅黑"/>
      <charset val="134"/>
    </font>
    <font>
      <sz val="9"/>
      <color theme="1"/>
      <name val="微软雅黑"/>
      <charset val="134"/>
    </font>
    <font>
      <b/>
      <sz val="9"/>
      <color theme="1"/>
      <name val="微软雅黑"/>
      <charset val="134"/>
    </font>
    <font>
      <sz val="10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4" borderId="13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14" applyNumberFormat="0" applyFill="0" applyAlignment="0" applyProtection="0">
      <alignment vertical="center"/>
    </xf>
    <xf numFmtId="0" fontId="12" fillId="0" borderId="14" applyNumberFormat="0" applyFill="0" applyAlignment="0" applyProtection="0">
      <alignment vertical="center"/>
    </xf>
    <xf numFmtId="0" fontId="13" fillId="0" borderId="15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5" borderId="16" applyNumberFormat="0" applyAlignment="0" applyProtection="0">
      <alignment vertical="center"/>
    </xf>
    <xf numFmtId="0" fontId="15" fillId="6" borderId="17" applyNumberFormat="0" applyAlignment="0" applyProtection="0">
      <alignment vertical="center"/>
    </xf>
    <xf numFmtId="0" fontId="16" fillId="6" borderId="16" applyNumberFormat="0" applyAlignment="0" applyProtection="0">
      <alignment vertical="center"/>
    </xf>
    <xf numFmtId="0" fontId="17" fillId="7" borderId="18" applyNumberFormat="0" applyAlignment="0" applyProtection="0">
      <alignment vertical="center"/>
    </xf>
    <xf numFmtId="0" fontId="18" fillId="0" borderId="19" applyNumberFormat="0" applyFill="0" applyAlignment="0" applyProtection="0">
      <alignment vertical="center"/>
    </xf>
    <xf numFmtId="0" fontId="19" fillId="0" borderId="20" applyNumberFormat="0" applyFill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4" fillId="33" borderId="0" applyNumberFormat="0" applyBorder="0" applyAlignment="0" applyProtection="0">
      <alignment vertical="center"/>
    </xf>
    <xf numFmtId="0" fontId="23" fillId="34" borderId="0" applyNumberFormat="0" applyBorder="0" applyAlignment="0" applyProtection="0">
      <alignment vertical="center"/>
    </xf>
    <xf numFmtId="0" fontId="25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</cellStyleXfs>
  <cellXfs count="57">
    <xf numFmtId="0" fontId="0" fillId="0" borderId="0" xfId="0">
      <alignment vertical="center"/>
    </xf>
    <xf numFmtId="176" fontId="0" fillId="0" borderId="0" xfId="0" applyNumberFormat="1">
      <alignment vertical="center"/>
    </xf>
    <xf numFmtId="176" fontId="0" fillId="0" borderId="0" xfId="0" applyNumberFormat="1" applyAlignment="1">
      <alignment horizontal="center" vertical="center"/>
    </xf>
    <xf numFmtId="0" fontId="0" fillId="0" borderId="0" xfId="50">
      <alignment vertical="center"/>
    </xf>
    <xf numFmtId="176" fontId="0" fillId="0" borderId="0" xfId="50" applyNumberFormat="1">
      <alignment vertical="center"/>
    </xf>
    <xf numFmtId="0" fontId="1" fillId="0" borderId="0" xfId="50" applyFont="1" applyAlignment="1">
      <alignment horizontal="center" vertical="center"/>
    </xf>
    <xf numFmtId="176" fontId="1" fillId="0" borderId="0" xfId="50" applyNumberFormat="1" applyFont="1" applyAlignment="1">
      <alignment horizontal="center" vertical="center"/>
    </xf>
    <xf numFmtId="0" fontId="2" fillId="0" borderId="0" xfId="50" applyFont="1">
      <alignment vertical="center"/>
    </xf>
    <xf numFmtId="176" fontId="2" fillId="0" borderId="0" xfId="50" applyNumberFormat="1" applyFont="1">
      <alignment vertical="center"/>
    </xf>
    <xf numFmtId="0" fontId="3" fillId="0" borderId="1" xfId="50" applyFont="1" applyBorder="1">
      <alignment vertical="center"/>
    </xf>
    <xf numFmtId="0" fontId="3" fillId="0" borderId="2" xfId="50" applyFont="1" applyBorder="1">
      <alignment vertical="center"/>
    </xf>
    <xf numFmtId="0" fontId="3" fillId="0" borderId="2" xfId="50" applyFont="1" applyBorder="1" applyAlignment="1">
      <alignment horizontal="right" vertical="center"/>
    </xf>
    <xf numFmtId="0" fontId="3" fillId="2" borderId="2" xfId="50" applyFont="1" applyFill="1" applyBorder="1" applyAlignment="1">
      <alignment horizontal="center" vertical="center"/>
    </xf>
    <xf numFmtId="176" fontId="3" fillId="0" borderId="2" xfId="50" applyNumberFormat="1" applyFont="1" applyBorder="1" applyAlignment="1">
      <alignment horizontal="right" vertical="center"/>
    </xf>
    <xf numFmtId="0" fontId="3" fillId="0" borderId="3" xfId="50" applyFont="1" applyBorder="1">
      <alignment vertical="center"/>
    </xf>
    <xf numFmtId="0" fontId="3" fillId="0" borderId="0" xfId="50" applyFont="1">
      <alignment vertical="center"/>
    </xf>
    <xf numFmtId="0" fontId="3" fillId="0" borderId="0" xfId="50" applyFont="1" applyAlignment="1">
      <alignment horizontal="right" vertical="center"/>
    </xf>
    <xf numFmtId="0" fontId="3" fillId="2" borderId="0" xfId="50" applyFont="1" applyFill="1" applyAlignment="1">
      <alignment horizontal="center" vertical="center"/>
    </xf>
    <xf numFmtId="176" fontId="3" fillId="0" borderId="0" xfId="50" applyNumberFormat="1" applyFont="1" applyAlignment="1">
      <alignment horizontal="right" vertical="center"/>
    </xf>
    <xf numFmtId="0" fontId="3" fillId="0" borderId="4" xfId="50" applyFont="1" applyBorder="1">
      <alignment vertical="center"/>
    </xf>
    <xf numFmtId="0" fontId="3" fillId="0" borderId="5" xfId="50" applyFont="1" applyBorder="1">
      <alignment vertical="center"/>
    </xf>
    <xf numFmtId="0" fontId="3" fillId="0" borderId="5" xfId="50" applyFont="1" applyBorder="1" applyAlignment="1">
      <alignment horizontal="right" vertical="center"/>
    </xf>
    <xf numFmtId="0" fontId="3" fillId="2" borderId="5" xfId="50" applyFont="1" applyFill="1" applyBorder="1" applyAlignment="1">
      <alignment horizontal="center" vertical="center"/>
    </xf>
    <xf numFmtId="176" fontId="3" fillId="0" borderId="5" xfId="50" applyNumberFormat="1" applyFont="1" applyBorder="1" applyAlignment="1">
      <alignment horizontal="right" vertical="center"/>
    </xf>
    <xf numFmtId="176" fontId="3" fillId="0" borderId="0" xfId="50" applyNumberFormat="1" applyFont="1">
      <alignment vertical="center"/>
    </xf>
    <xf numFmtId="0" fontId="4" fillId="0" borderId="6" xfId="50" applyFont="1" applyBorder="1" applyAlignment="1">
      <alignment horizontal="center" vertical="center"/>
    </xf>
    <xf numFmtId="0" fontId="4" fillId="0" borderId="7" xfId="50" applyFont="1" applyBorder="1" applyAlignment="1">
      <alignment horizontal="center" vertical="center"/>
    </xf>
    <xf numFmtId="0" fontId="4" fillId="0" borderId="8" xfId="50" applyFont="1" applyBorder="1" applyAlignment="1">
      <alignment horizontal="center" vertical="center"/>
    </xf>
    <xf numFmtId="176" fontId="4" fillId="0" borderId="7" xfId="50" applyNumberFormat="1" applyFont="1" applyBorder="1" applyAlignment="1">
      <alignment horizontal="center" vertical="center"/>
    </xf>
    <xf numFmtId="0" fontId="3" fillId="3" borderId="8" xfId="50" applyFont="1" applyFill="1" applyBorder="1" applyAlignment="1">
      <alignment horizontal="center" vertical="center"/>
    </xf>
    <xf numFmtId="176" fontId="3" fillId="3" borderId="8" xfId="50" applyNumberFormat="1" applyFont="1" applyFill="1" applyBorder="1" applyAlignment="1">
      <alignment horizontal="center" vertical="center"/>
    </xf>
    <xf numFmtId="0" fontId="3" fillId="3" borderId="6" xfId="50" applyFont="1" applyFill="1" applyBorder="1" applyAlignment="1">
      <alignment horizontal="center" vertical="center"/>
    </xf>
    <xf numFmtId="0" fontId="3" fillId="3" borderId="7" xfId="50" applyFont="1" applyFill="1" applyBorder="1" applyAlignment="1">
      <alignment horizontal="center" vertical="center"/>
    </xf>
    <xf numFmtId="0" fontId="4" fillId="0" borderId="9" xfId="50" applyFont="1" applyBorder="1" applyAlignment="1">
      <alignment horizontal="center" vertical="center"/>
    </xf>
    <xf numFmtId="177" fontId="4" fillId="0" borderId="8" xfId="50" applyNumberFormat="1" applyFont="1" applyBorder="1" applyAlignment="1">
      <alignment horizontal="center" vertical="center"/>
    </xf>
    <xf numFmtId="176" fontId="4" fillId="0" borderId="8" xfId="50" applyNumberFormat="1" applyFont="1" applyBorder="1" applyAlignment="1">
      <alignment horizontal="center" vertical="center"/>
    </xf>
    <xf numFmtId="178" fontId="4" fillId="3" borderId="8" xfId="50" applyNumberFormat="1" applyFont="1" applyFill="1" applyBorder="1" applyAlignment="1">
      <alignment horizontal="center" vertical="center"/>
    </xf>
    <xf numFmtId="176" fontId="4" fillId="3" borderId="8" xfId="50" applyNumberFormat="1" applyFont="1" applyFill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3" fillId="0" borderId="8" xfId="0" applyFont="1" applyBorder="1">
      <alignment vertical="center"/>
    </xf>
    <xf numFmtId="176" fontId="0" fillId="0" borderId="0" xfId="50" applyNumberFormat="1" applyAlignment="1">
      <alignment horizontal="center" vertical="center"/>
    </xf>
    <xf numFmtId="176" fontId="2" fillId="0" borderId="0" xfId="50" applyNumberFormat="1" applyFont="1" applyAlignment="1">
      <alignment horizontal="center" vertical="center"/>
    </xf>
    <xf numFmtId="0" fontId="5" fillId="0" borderId="0" xfId="50" applyFont="1" applyAlignment="1">
      <alignment horizontal="right" vertical="center"/>
    </xf>
    <xf numFmtId="176" fontId="3" fillId="2" borderId="2" xfId="50" applyNumberFormat="1" applyFont="1" applyFill="1" applyBorder="1" applyAlignment="1">
      <alignment horizontal="center" vertical="center"/>
    </xf>
    <xf numFmtId="0" fontId="3" fillId="2" borderId="10" xfId="50" applyFont="1" applyFill="1" applyBorder="1" applyAlignment="1">
      <alignment horizontal="center" vertical="center"/>
    </xf>
    <xf numFmtId="176" fontId="3" fillId="2" borderId="0" xfId="50" applyNumberFormat="1" applyFont="1" applyFill="1" applyAlignment="1">
      <alignment horizontal="center" vertical="center"/>
    </xf>
    <xf numFmtId="0" fontId="3" fillId="2" borderId="11" xfId="50" applyFont="1" applyFill="1" applyBorder="1" applyAlignment="1">
      <alignment horizontal="center" vertical="center"/>
    </xf>
    <xf numFmtId="176" fontId="3" fillId="2" borderId="5" xfId="50" applyNumberFormat="1" applyFont="1" applyFill="1" applyBorder="1" applyAlignment="1">
      <alignment horizontal="center" vertical="center"/>
    </xf>
    <xf numFmtId="0" fontId="3" fillId="2" borderId="12" xfId="50" applyFont="1" applyFill="1" applyBorder="1" applyAlignment="1">
      <alignment horizontal="center" vertical="center"/>
    </xf>
    <xf numFmtId="176" fontId="3" fillId="0" borderId="0" xfId="50" applyNumberFormat="1" applyFont="1" applyAlignment="1">
      <alignment horizontal="center" vertical="center"/>
    </xf>
    <xf numFmtId="0" fontId="3" fillId="3" borderId="8" xfId="50" applyFont="1" applyFill="1" applyBorder="1">
      <alignment vertical="center"/>
    </xf>
    <xf numFmtId="177" fontId="4" fillId="0" borderId="6" xfId="50" applyNumberFormat="1" applyFont="1" applyBorder="1" applyAlignment="1">
      <alignment horizontal="center" vertical="center"/>
    </xf>
    <xf numFmtId="0" fontId="4" fillId="0" borderId="8" xfId="50" applyFont="1" applyBorder="1">
      <alignment vertical="center"/>
    </xf>
    <xf numFmtId="179" fontId="4" fillId="0" borderId="8" xfId="50" applyNumberFormat="1" applyFont="1" applyBorder="1" applyAlignment="1">
      <alignment horizontal="center" vertical="center"/>
    </xf>
    <xf numFmtId="0" fontId="3" fillId="3" borderId="8" xfId="50" applyFont="1" applyFill="1" applyBorder="1" applyAlignment="1">
      <alignment horizontal="center" vertical="center" wrapText="1"/>
    </xf>
    <xf numFmtId="176" fontId="3" fillId="3" borderId="7" xfId="50" applyNumberFormat="1" applyFont="1" applyFill="1" applyBorder="1" applyAlignment="1">
      <alignment horizontal="center" vertical="center"/>
    </xf>
    <xf numFmtId="0" fontId="3" fillId="3" borderId="8" xfId="50" applyFont="1" applyFill="1" applyBorder="1" applyAlignment="1">
      <alignment vertical="center" wrapText="1"/>
    </xf>
  </cellXfs>
  <cellStyles count="5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9525</xdr:colOff>
      <xdr:row>0</xdr:row>
      <xdr:rowOff>19050</xdr:rowOff>
    </xdr:from>
    <xdr:to>
      <xdr:col>3</xdr:col>
      <xdr:colOff>808990</xdr:colOff>
      <xdr:row>3</xdr:row>
      <xdr:rowOff>114300</xdr:rowOff>
    </xdr:to>
    <xdr:pic>
      <xdr:nvPicPr>
        <xdr:cNvPr id="3" name="图片 2" descr="F:\ming\logo\集团\会展\jpg\康辉会展横板.jpg康辉会展横板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11760" y="19050"/>
          <a:ext cx="1228090" cy="673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283210</xdr:colOff>
      <xdr:row>33</xdr:row>
      <xdr:rowOff>5715</xdr:rowOff>
    </xdr:from>
    <xdr:to>
      <xdr:col>15</xdr:col>
      <xdr:colOff>596900</xdr:colOff>
      <xdr:row>46</xdr:row>
      <xdr:rowOff>56515</xdr:rowOff>
    </xdr:to>
    <xdr:pic>
      <xdr:nvPicPr>
        <xdr:cNvPr id="2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420225" y="7992745"/>
          <a:ext cx="1570990" cy="337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147955</xdr:colOff>
      <xdr:row>33</xdr:row>
      <xdr:rowOff>12065</xdr:rowOff>
    </xdr:from>
    <xdr:to>
      <xdr:col>13</xdr:col>
      <xdr:colOff>257810</xdr:colOff>
      <xdr:row>43</xdr:row>
      <xdr:rowOff>113665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399020" y="7999095"/>
          <a:ext cx="1995805" cy="26606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7"/>
  <sheetViews>
    <sheetView tabSelected="1" zoomScaleSheetLayoutView="115" workbookViewId="0">
      <selection activeCell="O29" sqref="O29"/>
    </sheetView>
  </sheetViews>
  <sheetFormatPr defaultColWidth="9" defaultRowHeight="14"/>
  <cols>
    <col min="1" max="1" width="1.46363636363636" customWidth="1"/>
    <col min="2" max="2" width="2.22727272727273" customWidth="1"/>
    <col min="3" max="3" width="3.90909090909091" customWidth="1"/>
    <col min="4" max="4" width="12.1454545454545" customWidth="1"/>
    <col min="5" max="5" width="0.845454545454545" customWidth="1"/>
    <col min="6" max="6" width="19.4545454545455" customWidth="1"/>
    <col min="7" max="7" width="11.6090909090909" customWidth="1"/>
    <col min="8" max="8" width="11.1454545454545" style="1" customWidth="1"/>
    <col min="9" max="9" width="13" style="2" customWidth="1"/>
    <col min="10" max="10" width="28.0090909090909" customWidth="1"/>
  </cols>
  <sheetData>
    <row r="1" spans="2:10">
      <c r="B1" s="3"/>
      <c r="C1" s="3"/>
      <c r="D1" s="3"/>
      <c r="E1" s="3"/>
      <c r="F1" s="3"/>
      <c r="G1" s="3"/>
      <c r="H1" s="4"/>
      <c r="I1" s="40"/>
      <c r="J1" s="3"/>
    </row>
    <row r="3" ht="17.5" spans="2:10">
      <c r="B3" s="5" t="s">
        <v>0</v>
      </c>
      <c r="C3" s="5"/>
      <c r="D3" s="5"/>
      <c r="E3" s="5"/>
      <c r="F3" s="5"/>
      <c r="G3" s="5"/>
      <c r="H3" s="6"/>
      <c r="I3" s="6"/>
      <c r="J3" s="5"/>
    </row>
    <row r="4" ht="20.15" customHeight="1" spans="2:10">
      <c r="B4" s="7"/>
      <c r="C4" s="7"/>
      <c r="D4" s="7"/>
      <c r="E4" s="7"/>
      <c r="F4" s="7"/>
      <c r="G4" s="7"/>
      <c r="H4" s="8"/>
      <c r="I4" s="41"/>
      <c r="J4" s="42"/>
    </row>
    <row r="5" ht="20.15" customHeight="1" spans="2:10">
      <c r="B5" s="9"/>
      <c r="C5" s="10"/>
      <c r="D5" s="11" t="s">
        <v>1</v>
      </c>
      <c r="E5" s="11"/>
      <c r="F5" s="12" t="s">
        <v>2</v>
      </c>
      <c r="G5" s="12"/>
      <c r="H5" s="13" t="s">
        <v>3</v>
      </c>
      <c r="I5" s="43" t="s">
        <v>4</v>
      </c>
      <c r="J5" s="44"/>
    </row>
    <row r="6" ht="20.15" customHeight="1" spans="2:10">
      <c r="B6" s="14"/>
      <c r="C6" s="15"/>
      <c r="D6" s="16" t="s">
        <v>5</v>
      </c>
      <c r="E6" s="16"/>
      <c r="F6" s="17" t="s">
        <v>6</v>
      </c>
      <c r="G6" s="17"/>
      <c r="H6" s="18" t="s">
        <v>7</v>
      </c>
      <c r="I6" s="45" t="s">
        <v>8</v>
      </c>
      <c r="J6" s="46"/>
    </row>
    <row r="7" ht="20.15" customHeight="1" spans="2:10">
      <c r="B7" s="14"/>
      <c r="C7" s="15"/>
      <c r="D7" s="16" t="s">
        <v>9</v>
      </c>
      <c r="E7" s="16"/>
      <c r="F7" s="17" t="s">
        <v>10</v>
      </c>
      <c r="G7" s="17"/>
      <c r="H7" s="18" t="s">
        <v>11</v>
      </c>
      <c r="I7" s="45" t="s">
        <v>12</v>
      </c>
      <c r="J7" s="46"/>
    </row>
    <row r="8" ht="20.15" customHeight="1" spans="2:10">
      <c r="B8" s="19"/>
      <c r="C8" s="20"/>
      <c r="D8" s="21"/>
      <c r="E8" s="21"/>
      <c r="F8" s="22"/>
      <c r="G8" s="22"/>
      <c r="H8" s="23" t="s">
        <v>13</v>
      </c>
      <c r="I8" s="47" t="s">
        <v>14</v>
      </c>
      <c r="J8" s="48"/>
    </row>
    <row r="9" ht="20.15" customHeight="1" spans="2:10">
      <c r="B9" s="15"/>
      <c r="C9" s="15"/>
      <c r="D9" s="15"/>
      <c r="E9" s="15"/>
      <c r="F9" s="15"/>
      <c r="G9" s="15"/>
      <c r="H9" s="24"/>
      <c r="I9" s="49"/>
      <c r="J9" s="15"/>
    </row>
    <row r="10" ht="20.15" customHeight="1" spans="2:10">
      <c r="B10" s="25" t="s">
        <v>15</v>
      </c>
      <c r="C10" s="26"/>
      <c r="D10" s="25" t="s">
        <v>16</v>
      </c>
      <c r="E10" s="25" t="s">
        <v>17</v>
      </c>
      <c r="F10" s="26"/>
      <c r="G10" s="27" t="s">
        <v>18</v>
      </c>
      <c r="H10" s="28" t="s">
        <v>19</v>
      </c>
      <c r="I10" s="25" t="s">
        <v>20</v>
      </c>
      <c r="J10" s="27" t="s">
        <v>21</v>
      </c>
    </row>
    <row r="11" ht="20.15" customHeight="1" spans="2:10">
      <c r="B11" s="29">
        <v>1</v>
      </c>
      <c r="C11" s="29"/>
      <c r="D11" s="29" t="s">
        <v>22</v>
      </c>
      <c r="E11" s="29" t="s">
        <v>23</v>
      </c>
      <c r="F11" s="29"/>
      <c r="G11" s="30">
        <v>30.71</v>
      </c>
      <c r="H11" s="30">
        <v>0</v>
      </c>
      <c r="I11" s="30">
        <v>30.71</v>
      </c>
      <c r="J11" s="50" t="s">
        <v>24</v>
      </c>
    </row>
    <row r="12" ht="20.15" customHeight="1" spans="2:10">
      <c r="B12" s="29">
        <v>2</v>
      </c>
      <c r="C12" s="29"/>
      <c r="D12" s="29"/>
      <c r="E12" s="29" t="s">
        <v>23</v>
      </c>
      <c r="F12" s="29"/>
      <c r="G12" s="30">
        <v>24.79</v>
      </c>
      <c r="H12" s="30">
        <v>0</v>
      </c>
      <c r="I12" s="30">
        <v>24.79</v>
      </c>
      <c r="J12" s="50" t="s">
        <v>25</v>
      </c>
    </row>
    <row r="13" ht="20.15" customHeight="1" spans="2:10">
      <c r="B13" s="29">
        <v>3</v>
      </c>
      <c r="C13" s="29"/>
      <c r="D13" s="29"/>
      <c r="E13" s="29" t="s">
        <v>23</v>
      </c>
      <c r="F13" s="29"/>
      <c r="G13" s="30">
        <v>21.6</v>
      </c>
      <c r="H13" s="30">
        <v>0</v>
      </c>
      <c r="I13" s="30">
        <v>21.6</v>
      </c>
      <c r="J13" s="50" t="s">
        <v>26</v>
      </c>
    </row>
    <row r="14" ht="20.15" customHeight="1" spans="2:10">
      <c r="B14" s="29">
        <v>4</v>
      </c>
      <c r="C14" s="29"/>
      <c r="D14" s="29"/>
      <c r="E14" s="29" t="s">
        <v>23</v>
      </c>
      <c r="F14" s="29"/>
      <c r="G14" s="30">
        <v>44.28</v>
      </c>
      <c r="H14" s="30">
        <v>0</v>
      </c>
      <c r="I14" s="30">
        <v>44.28</v>
      </c>
      <c r="J14" s="50" t="s">
        <v>27</v>
      </c>
    </row>
    <row r="15" ht="20.15" customHeight="1" spans="2:10">
      <c r="B15" s="29">
        <v>5</v>
      </c>
      <c r="C15" s="29"/>
      <c r="D15" s="29"/>
      <c r="E15" s="29" t="s">
        <v>23</v>
      </c>
      <c r="F15" s="29"/>
      <c r="G15" s="30">
        <v>22</v>
      </c>
      <c r="H15" s="30">
        <v>0</v>
      </c>
      <c r="I15" s="30">
        <v>22</v>
      </c>
      <c r="J15" s="50" t="s">
        <v>28</v>
      </c>
    </row>
    <row r="16" ht="20.15" customHeight="1" spans="2:10">
      <c r="B16" s="29">
        <v>6</v>
      </c>
      <c r="C16" s="29"/>
      <c r="D16" s="29"/>
      <c r="E16" s="29" t="s">
        <v>23</v>
      </c>
      <c r="F16" s="29"/>
      <c r="G16" s="30">
        <v>77</v>
      </c>
      <c r="H16" s="30">
        <v>0</v>
      </c>
      <c r="I16" s="30">
        <v>77</v>
      </c>
      <c r="J16" s="50" t="s">
        <v>29</v>
      </c>
    </row>
    <row r="17" ht="20.15" customHeight="1" spans="2:10">
      <c r="B17" s="29">
        <v>7</v>
      </c>
      <c r="C17" s="29"/>
      <c r="D17" s="29"/>
      <c r="E17" s="29" t="s">
        <v>23</v>
      </c>
      <c r="F17" s="29"/>
      <c r="G17" s="30">
        <v>66</v>
      </c>
      <c r="H17" s="30">
        <v>0</v>
      </c>
      <c r="I17" s="30">
        <v>66</v>
      </c>
      <c r="J17" s="50" t="s">
        <v>30</v>
      </c>
    </row>
    <row r="18" ht="20.15" customHeight="1" spans="2:10">
      <c r="B18" s="29">
        <v>8</v>
      </c>
      <c r="C18" s="29"/>
      <c r="D18" s="29"/>
      <c r="E18" s="29" t="s">
        <v>23</v>
      </c>
      <c r="F18" s="29"/>
      <c r="G18" s="30">
        <v>66</v>
      </c>
      <c r="H18" s="30">
        <v>0</v>
      </c>
      <c r="I18" s="30">
        <v>66</v>
      </c>
      <c r="J18" s="50" t="s">
        <v>31</v>
      </c>
    </row>
    <row r="19" ht="20.15" customHeight="1" spans="2:10">
      <c r="B19" s="29">
        <v>9</v>
      </c>
      <c r="C19" s="29"/>
      <c r="D19" s="29"/>
      <c r="E19" s="29" t="s">
        <v>23</v>
      </c>
      <c r="F19" s="29"/>
      <c r="G19" s="30">
        <v>61</v>
      </c>
      <c r="H19" s="30">
        <v>0</v>
      </c>
      <c r="I19" s="30">
        <v>61</v>
      </c>
      <c r="J19" s="50" t="s">
        <v>32</v>
      </c>
    </row>
    <row r="20" ht="20.15" customHeight="1" spans="2:10">
      <c r="B20" s="29">
        <v>10</v>
      </c>
      <c r="C20" s="29"/>
      <c r="D20" s="29"/>
      <c r="E20" s="31" t="s">
        <v>33</v>
      </c>
      <c r="F20" s="32"/>
      <c r="G20" s="30">
        <v>108</v>
      </c>
      <c r="H20" s="30">
        <v>108</v>
      </c>
      <c r="I20" s="30">
        <v>0</v>
      </c>
      <c r="J20" s="50" t="s">
        <v>34</v>
      </c>
    </row>
    <row r="21" ht="20.15" customHeight="1" spans="2:10">
      <c r="B21" s="29">
        <v>11</v>
      </c>
      <c r="C21" s="29"/>
      <c r="D21" s="29"/>
      <c r="E21" s="29" t="s">
        <v>35</v>
      </c>
      <c r="F21" s="29"/>
      <c r="G21" s="30">
        <v>533</v>
      </c>
      <c r="H21" s="30">
        <v>533</v>
      </c>
      <c r="I21" s="30">
        <v>0</v>
      </c>
      <c r="J21" s="50" t="s">
        <v>36</v>
      </c>
    </row>
    <row r="22" ht="20.15" customHeight="1" spans="2:10">
      <c r="B22" s="29">
        <v>12</v>
      </c>
      <c r="C22" s="29"/>
      <c r="D22" s="29"/>
      <c r="E22" s="29" t="s">
        <v>35</v>
      </c>
      <c r="F22" s="29"/>
      <c r="G22" s="30">
        <v>371</v>
      </c>
      <c r="H22" s="30">
        <v>371</v>
      </c>
      <c r="I22" s="30">
        <v>0</v>
      </c>
      <c r="J22" s="50" t="s">
        <v>37</v>
      </c>
    </row>
    <row r="23" ht="20.15" customHeight="1" spans="2:10">
      <c r="B23" s="29">
        <v>13</v>
      </c>
      <c r="C23" s="29"/>
      <c r="D23" s="29"/>
      <c r="E23" s="29" t="s">
        <v>35</v>
      </c>
      <c r="F23" s="29"/>
      <c r="G23" s="30">
        <v>371</v>
      </c>
      <c r="H23" s="30">
        <v>371</v>
      </c>
      <c r="I23" s="30">
        <v>0</v>
      </c>
      <c r="J23" s="50" t="s">
        <v>38</v>
      </c>
    </row>
    <row r="24" ht="20.15" customHeight="1" spans="2:10">
      <c r="B24" s="25" t="s">
        <v>39</v>
      </c>
      <c r="C24" s="33"/>
      <c r="D24" s="33"/>
      <c r="E24" s="33"/>
      <c r="F24" s="26"/>
      <c r="G24" s="34">
        <f>SUM(G11:G23)</f>
        <v>1796.38</v>
      </c>
      <c r="H24" s="35">
        <f>SUM(H11:H23)</f>
        <v>1383</v>
      </c>
      <c r="I24" s="51">
        <f>SUM(I11:I23)</f>
        <v>413.38</v>
      </c>
      <c r="J24" s="52"/>
    </row>
    <row r="25" ht="20.15" customHeight="1" spans="2:10">
      <c r="B25" s="15"/>
      <c r="C25" s="15"/>
      <c r="D25" s="15"/>
      <c r="E25" s="15"/>
      <c r="F25" s="15"/>
      <c r="G25" s="15"/>
      <c r="H25" s="24"/>
      <c r="I25" s="49"/>
      <c r="J25" s="15"/>
    </row>
    <row r="26" ht="20.15" customHeight="1" spans="2:10">
      <c r="B26" s="27" t="s">
        <v>19</v>
      </c>
      <c r="C26" s="27"/>
      <c r="D26" s="27"/>
      <c r="E26" s="27"/>
      <c r="F26" s="27"/>
      <c r="G26" s="27" t="s">
        <v>40</v>
      </c>
      <c r="H26" s="35"/>
      <c r="I26" s="35"/>
      <c r="J26" s="27" t="s">
        <v>41</v>
      </c>
    </row>
    <row r="27" ht="20.15" customHeight="1" spans="2:10">
      <c r="B27" s="36">
        <f>H24</f>
        <v>1383</v>
      </c>
      <c r="C27" s="36"/>
      <c r="D27" s="36"/>
      <c r="E27" s="36"/>
      <c r="F27" s="36"/>
      <c r="G27" s="36">
        <f>SUM(I11:I21)</f>
        <v>413.38</v>
      </c>
      <c r="H27" s="37"/>
      <c r="I27" s="37"/>
      <c r="J27" s="53">
        <f>SUM(B27:I27)</f>
        <v>1796.38</v>
      </c>
    </row>
    <row r="28" ht="20.15" customHeight="1" spans="2:10">
      <c r="B28" s="15"/>
      <c r="C28" s="15"/>
      <c r="D28" s="15"/>
      <c r="E28" s="15"/>
      <c r="F28" s="15"/>
      <c r="G28" s="15"/>
      <c r="H28" s="24"/>
      <c r="I28" s="49"/>
      <c r="J28" s="15"/>
    </row>
    <row r="29" ht="20.15" customHeight="1" spans="2:10">
      <c r="B29" s="15" t="s">
        <v>42</v>
      </c>
      <c r="C29" s="15"/>
      <c r="D29" s="15" t="s">
        <v>2</v>
      </c>
      <c r="E29" s="15"/>
      <c r="F29" s="15" t="s">
        <v>43</v>
      </c>
      <c r="G29" s="15" t="s">
        <v>44</v>
      </c>
      <c r="H29" s="24"/>
      <c r="I29" s="49" t="s">
        <v>45</v>
      </c>
      <c r="J29" s="15"/>
    </row>
    <row r="32" ht="17.5" spans="1:10">
      <c r="A32" s="5" t="s">
        <v>46</v>
      </c>
      <c r="B32" s="5"/>
      <c r="C32" s="5"/>
      <c r="D32" s="5"/>
      <c r="E32" s="5"/>
      <c r="F32" s="5"/>
      <c r="G32" s="5"/>
      <c r="H32" s="6"/>
      <c r="I32" s="6"/>
      <c r="J32" s="5"/>
    </row>
    <row r="34" ht="20.15" customHeight="1" spans="2:10">
      <c r="B34" s="9"/>
      <c r="C34" s="10"/>
      <c r="D34" s="11" t="s">
        <v>1</v>
      </c>
      <c r="E34" s="11"/>
      <c r="F34" s="12" t="s">
        <v>2</v>
      </c>
      <c r="G34" s="12"/>
      <c r="H34" s="13" t="s">
        <v>3</v>
      </c>
      <c r="I34" s="43" t="s">
        <v>4</v>
      </c>
      <c r="J34" s="44"/>
    </row>
    <row r="35" ht="20.15" customHeight="1" spans="2:10">
      <c r="B35" s="14"/>
      <c r="C35" s="15"/>
      <c r="D35" s="16" t="s">
        <v>5</v>
      </c>
      <c r="E35" s="16"/>
      <c r="F35" s="17" t="s">
        <v>6</v>
      </c>
      <c r="G35" s="17"/>
      <c r="H35" s="18" t="s">
        <v>7</v>
      </c>
      <c r="I35" s="45" t="s">
        <v>8</v>
      </c>
      <c r="J35" s="46"/>
    </row>
    <row r="36" ht="20.15" customHeight="1" spans="2:10">
      <c r="B36" s="14"/>
      <c r="C36" s="15"/>
      <c r="D36" s="16" t="s">
        <v>9</v>
      </c>
      <c r="E36" s="16"/>
      <c r="F36" s="17" t="s">
        <v>10</v>
      </c>
      <c r="G36" s="17"/>
      <c r="H36" s="18" t="s">
        <v>11</v>
      </c>
      <c r="I36" s="45" t="s">
        <v>12</v>
      </c>
      <c r="J36" s="46"/>
    </row>
    <row r="37" ht="20.15" customHeight="1" spans="2:10">
      <c r="B37" s="19"/>
      <c r="C37" s="20"/>
      <c r="D37" s="21"/>
      <c r="E37" s="21"/>
      <c r="F37" s="22"/>
      <c r="G37" s="22"/>
      <c r="H37" s="23" t="s">
        <v>13</v>
      </c>
      <c r="I37" s="47" t="s">
        <v>14</v>
      </c>
      <c r="J37" s="48"/>
    </row>
    <row r="38" ht="20.15" customHeight="1"/>
    <row r="39" ht="20.15" customHeight="1" spans="2:10">
      <c r="B39" s="29"/>
      <c r="C39" s="29"/>
      <c r="D39" s="38" t="s">
        <v>47</v>
      </c>
      <c r="E39" s="29" t="s">
        <v>48</v>
      </c>
      <c r="F39" s="29"/>
      <c r="G39" s="30" t="s">
        <v>49</v>
      </c>
      <c r="H39" s="30" t="s">
        <v>50</v>
      </c>
      <c r="I39" s="30" t="s">
        <v>39</v>
      </c>
      <c r="J39" s="54" t="s">
        <v>21</v>
      </c>
    </row>
    <row r="40" ht="20.15" customHeight="1" spans="2:10">
      <c r="B40" s="29">
        <v>1</v>
      </c>
      <c r="C40" s="29"/>
      <c r="D40" s="39" t="s">
        <v>51</v>
      </c>
      <c r="E40" s="29" t="s">
        <v>52</v>
      </c>
      <c r="F40" s="29"/>
      <c r="G40" s="30">
        <v>200</v>
      </c>
      <c r="H40" s="30">
        <v>1</v>
      </c>
      <c r="I40" s="55">
        <f t="shared" ref="I40:I45" si="0">G40*H40</f>
        <v>200</v>
      </c>
      <c r="J40" s="56"/>
    </row>
    <row r="41" ht="20.15" customHeight="1" spans="2:10">
      <c r="B41" s="29">
        <v>2</v>
      </c>
      <c r="C41" s="29"/>
      <c r="D41" s="39" t="s">
        <v>51</v>
      </c>
      <c r="E41" s="31" t="s">
        <v>53</v>
      </c>
      <c r="F41" s="32"/>
      <c r="G41" s="30">
        <v>100</v>
      </c>
      <c r="H41" s="30">
        <v>5</v>
      </c>
      <c r="I41" s="55">
        <f t="shared" si="0"/>
        <v>500</v>
      </c>
      <c r="J41" s="56"/>
    </row>
    <row r="42" ht="20.15" customHeight="1" spans="2:10">
      <c r="B42" s="29">
        <v>3</v>
      </c>
      <c r="C42" s="29"/>
      <c r="D42" s="39" t="s">
        <v>51</v>
      </c>
      <c r="E42" s="31"/>
      <c r="F42" s="32" t="s">
        <v>54</v>
      </c>
      <c r="G42" s="30">
        <v>200</v>
      </c>
      <c r="H42" s="30">
        <v>2</v>
      </c>
      <c r="I42" s="55">
        <f t="shared" si="0"/>
        <v>400</v>
      </c>
      <c r="J42" s="56"/>
    </row>
    <row r="43" ht="20.15" customHeight="1" spans="2:10">
      <c r="B43" s="29">
        <v>4</v>
      </c>
      <c r="C43" s="29"/>
      <c r="D43" s="39" t="s">
        <v>55</v>
      </c>
      <c r="E43" s="31"/>
      <c r="F43" s="32" t="s">
        <v>56</v>
      </c>
      <c r="G43" s="30">
        <v>100</v>
      </c>
      <c r="H43" s="30">
        <v>3</v>
      </c>
      <c r="I43" s="55">
        <f t="shared" si="0"/>
        <v>300</v>
      </c>
      <c r="J43" s="56"/>
    </row>
    <row r="44" ht="20.15" customHeight="1" spans="2:10">
      <c r="B44" s="29">
        <v>5</v>
      </c>
      <c r="C44" s="29"/>
      <c r="D44" s="39" t="s">
        <v>57</v>
      </c>
      <c r="E44" s="31"/>
      <c r="F44" s="32" t="s">
        <v>58</v>
      </c>
      <c r="G44" s="30">
        <v>100</v>
      </c>
      <c r="H44" s="30">
        <v>3</v>
      </c>
      <c r="I44" s="55">
        <f t="shared" si="0"/>
        <v>300</v>
      </c>
      <c r="J44" s="56"/>
    </row>
    <row r="45" ht="20.15" customHeight="1" spans="2:10">
      <c r="B45" s="29">
        <v>6</v>
      </c>
      <c r="C45" s="29"/>
      <c r="D45" s="39" t="s">
        <v>57</v>
      </c>
      <c r="E45" s="31"/>
      <c r="F45" s="32" t="s">
        <v>59</v>
      </c>
      <c r="G45" s="30">
        <v>200</v>
      </c>
      <c r="H45" s="30">
        <v>1</v>
      </c>
      <c r="I45" s="55">
        <f t="shared" si="0"/>
        <v>200</v>
      </c>
      <c r="J45" s="56"/>
    </row>
    <row r="46" ht="20.15" customHeight="1" spans="2:10">
      <c r="B46" s="25" t="s">
        <v>39</v>
      </c>
      <c r="C46" s="33"/>
      <c r="D46" s="33"/>
      <c r="E46" s="33"/>
      <c r="F46" s="26"/>
      <c r="G46" s="34"/>
      <c r="H46" s="35">
        <f>SUM(H31:H45)</f>
        <v>15</v>
      </c>
      <c r="I46" s="28">
        <f>SUM(I40:I45)</f>
        <v>1900</v>
      </c>
      <c r="J46" s="52"/>
    </row>
    <row r="47" ht="20.15" customHeight="1" spans="2:10">
      <c r="B47" s="15" t="s">
        <v>42</v>
      </c>
      <c r="C47" s="15"/>
      <c r="D47" s="15" t="s">
        <v>2</v>
      </c>
      <c r="E47" s="15"/>
      <c r="F47" s="15" t="s">
        <v>43</v>
      </c>
      <c r="G47" s="15" t="s">
        <v>44</v>
      </c>
      <c r="H47" s="24"/>
      <c r="I47" s="49" t="s">
        <v>45</v>
      </c>
      <c r="J47" s="15"/>
    </row>
  </sheetData>
  <mergeCells count="61">
    <mergeCell ref="B3:J3"/>
    <mergeCell ref="F5:G5"/>
    <mergeCell ref="I5:J5"/>
    <mergeCell ref="F6:G6"/>
    <mergeCell ref="I6:J6"/>
    <mergeCell ref="F7:G7"/>
    <mergeCell ref="I7:J7"/>
    <mergeCell ref="I8:J8"/>
    <mergeCell ref="B10:C10"/>
    <mergeCell ref="E10:F10"/>
    <mergeCell ref="B11:C11"/>
    <mergeCell ref="E11:F11"/>
    <mergeCell ref="B12:C12"/>
    <mergeCell ref="E12:F12"/>
    <mergeCell ref="B13:C13"/>
    <mergeCell ref="E13:F13"/>
    <mergeCell ref="B14:C14"/>
    <mergeCell ref="E14:F14"/>
    <mergeCell ref="B15:C15"/>
    <mergeCell ref="E15:F15"/>
    <mergeCell ref="B16:C16"/>
    <mergeCell ref="E16:F16"/>
    <mergeCell ref="B17:C17"/>
    <mergeCell ref="E17:F17"/>
    <mergeCell ref="B18:C18"/>
    <mergeCell ref="E18:F18"/>
    <mergeCell ref="B19:C19"/>
    <mergeCell ref="E19:F19"/>
    <mergeCell ref="B20:C20"/>
    <mergeCell ref="E20:F20"/>
    <mergeCell ref="B21:C21"/>
    <mergeCell ref="E21:F21"/>
    <mergeCell ref="B22:C22"/>
    <mergeCell ref="E22:F22"/>
    <mergeCell ref="B23:C23"/>
    <mergeCell ref="E23:F23"/>
    <mergeCell ref="B24:F24"/>
    <mergeCell ref="B26:F26"/>
    <mergeCell ref="G26:I26"/>
    <mergeCell ref="B27:F27"/>
    <mergeCell ref="G27:I27"/>
    <mergeCell ref="A32:J32"/>
    <mergeCell ref="F34:G34"/>
    <mergeCell ref="I34:J34"/>
    <mergeCell ref="F35:G35"/>
    <mergeCell ref="I35:J35"/>
    <mergeCell ref="F36:G36"/>
    <mergeCell ref="I36:J36"/>
    <mergeCell ref="I37:J37"/>
    <mergeCell ref="B39:C39"/>
    <mergeCell ref="E39:F39"/>
    <mergeCell ref="B40:C40"/>
    <mergeCell ref="E40:F40"/>
    <mergeCell ref="B41:C41"/>
    <mergeCell ref="E41:F41"/>
    <mergeCell ref="B42:C42"/>
    <mergeCell ref="B43:C43"/>
    <mergeCell ref="B44:C44"/>
    <mergeCell ref="B45:C45"/>
    <mergeCell ref="B46:F46"/>
    <mergeCell ref="D11:D23"/>
  </mergeCells>
  <pageMargins left="0.699305555555556" right="0.699305555555556" top="0.75" bottom="0.75" header="0.3" footer="0.3"/>
  <pageSetup paperSize="9" scale="88" orientation="portrait"/>
  <headerFooter/>
  <colBreaks count="1" manualBreakCount="1">
    <brk id="10" max="1048575" man="1"/>
  </colBreaks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70" zoomScaleNormal="70" topLeftCell="A17" workbookViewId="0">
      <selection activeCell="Q45" sqref="Q45"/>
    </sheetView>
  </sheetViews>
  <sheetFormatPr defaultColWidth="9" defaultRowHeight="14"/>
  <sheetData/>
  <conditionalFormatting sqref="L33">
    <cfRule type="dataBar" priority="1">
      <dataBar>
        <cfvo type="min"/>
        <cfvo type="max"/>
        <color theme="0" tint="-0.15"/>
      </dataBar>
      <extLst>
        <ext xmlns:x14="http://schemas.microsoft.com/office/spreadsheetml/2009/9/main" uri="{B025F937-C7B1-47D3-B67F-A62EFF666E3E}">
          <x14:id>{a600fbea-a619-4038-a0f6-cdc117c8d305}</x14:id>
        </ext>
      </extLst>
    </cfRule>
  </conditionalFormatting>
  <pageMargins left="0.7" right="0.7" top="0.75" bottom="0.75" header="0.3" footer="0.3"/>
  <pageSetup paperSize="9" orientation="landscape"/>
  <headerFooter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a600fbea-a619-4038-a0f6-cdc117c8d30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L33</xm:sqref>
        </x14:conditionalFormatting>
      </x14:conditionalFormatting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员工差旅明细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韩璐</cp:lastModifiedBy>
  <dcterms:created xsi:type="dcterms:W3CDTF">2014-04-15T08:52:00Z</dcterms:created>
  <cp:lastPrinted>2022-09-09T01:58:00Z</cp:lastPrinted>
  <dcterms:modified xsi:type="dcterms:W3CDTF">2024-01-05T06:34:17Z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2052-12.1.0.16120</vt:lpwstr>
  </property>
  <property fmtid="{D5CDD505-2E9C-101B-9397-08002B2CF9AE}" pid="3" name="ICV">
    <vt:lpwstr>73DAAB30F0CF467696A0D1FCEDC3F21F_13</vt:lpwstr>
  </property>
</Properties>
</file>