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<sst xmlns="http://schemas.openxmlformats.org/spreadsheetml/2006/main" count="57" uniqueCount="56">
  <si>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</si>
  <si>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</si>
  <si>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</si>
  <si>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</si>
  <si>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</si>
  <si>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</si>
  <si>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</si>
  <si>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</si>
  <si>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</si>
  <si>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</si>
  <si>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</si>
  <si>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</si>
  <si>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</si>
  <si>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</si>
  <si>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</si>
  <si>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</si>
  <si>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</si>
  <si>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</si>
  <si>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</si>
  <si>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</si>
  <si>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</si>
  <si>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</si>
  <si>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</si>
  <si>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</si>
  <si>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</si>
  <si>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</si>
  <si>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</si>
  <si>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</si>
  <si>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</si>
  <si>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</si>
  <si>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</si>
  <si>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</si>
  <si>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</si>
  <si>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</si>
  <si>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</si>
  <si>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</si>
  <si>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</si>
  <si>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</si>
  <si>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</si>
  <si>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</si>
  <si>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桌花</t>
  </si>
  <si>
    <t>京东-发光棒</t>
  </si>
  <si>
    <t>席位卡</t>
  </si>
  <si>
    <t>顺丰快递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</si>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</sst>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3" workbookViewId="0">
      <selection activeCell="C54" sqref="C54:C6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>SUM(G8:G12)</f>
        <v>0</v>
      </c>
      <c r="H13" s="21">
        <f>SUM(H8:H12)</f>
        <v>0</v>
      </c>
      <c r="I13" s="36"/>
      <c r="J13" s="37"/>
    </row>
    <row r="14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23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0</v>
      </c>
      <c r="G22" s="21">
        <f>SUM(G17:G21)</f>
        <v>0</v>
      </c>
      <c r="H22" s="21">
        <f>SUM(H17:H21)</f>
        <v>0</v>
      </c>
      <c r="I22" s="36"/>
      <c r="J22" s="40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24</v>
      </c>
      <c r="C29" s="21">
        <f>SUM(C23)</f>
        <v>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25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26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27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30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32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35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38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400</v>
      </c>
      <c r="G54" s="15">
        <v>0</v>
      </c>
      <c r="H54" s="15">
        <f>F54+G54</f>
        <v>400</v>
      </c>
      <c r="I54" s="33" t="s">
        <v>40</v>
      </c>
      <c r="J54" s="42"/>
    </row>
    <row r="55" customHeight="1" spans="1:10">
      <c r="A55" s="29"/>
      <c r="B55" s="14"/>
      <c r="C55" s="15"/>
      <c r="D55" s="16"/>
      <c r="E55" s="15"/>
      <c r="F55" s="15">
        <v>73.8</v>
      </c>
      <c r="G55" s="15">
        <v>0</v>
      </c>
      <c r="H55" s="15">
        <f>F55+G55</f>
        <v>73.8</v>
      </c>
      <c r="I55" s="33" t="s">
        <v>41</v>
      </c>
      <c r="J55" s="43"/>
    </row>
    <row r="56" customHeight="1" spans="1:10">
      <c r="A56" s="29"/>
      <c r="B56" s="14"/>
      <c r="C56" s="15"/>
      <c r="D56" s="16"/>
      <c r="E56" s="15"/>
      <c r="F56" s="15">
        <v>70</v>
      </c>
      <c r="G56" s="15">
        <v>0</v>
      </c>
      <c r="H56" s="15">
        <f>F56+G56</f>
        <v>70</v>
      </c>
      <c r="I56" s="33" t="s">
        <v>42</v>
      </c>
      <c r="J56" s="43"/>
    </row>
    <row r="57" customHeight="1" spans="1:10">
      <c r="A57" s="29"/>
      <c r="B57" s="14"/>
      <c r="C57" s="15"/>
      <c r="D57" s="16"/>
      <c r="E57" s="15"/>
      <c r="F57" s="15">
        <v>106</v>
      </c>
      <c r="G57" s="15">
        <v>0</v>
      </c>
      <c r="H57" s="15">
        <f t="shared" ref="H55:H60" si="13">F57+G57</f>
        <v>106</v>
      </c>
      <c r="I57" s="33" t="s">
        <v>43</v>
      </c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44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649.8</v>
      </c>
      <c r="G61" s="21">
        <f t="shared" ref="G61:H61" si="15">SUM(G54:G60)</f>
        <v>0</v>
      </c>
      <c r="H61" s="21">
        <f t="shared" si="15"/>
        <v>649.8</v>
      </c>
      <c r="I61" s="36"/>
      <c r="J61" s="44"/>
    </row>
    <row r="62" customHeight="1" spans="1:10">
      <c r="A62" s="19"/>
      <c r="B62" s="20" t="s">
        <v>45</v>
      </c>
      <c r="C62" s="21">
        <f t="shared" ref="C62:H62" si="16">SUM(C61,C53,C49,C46,C41,C36,C29,C22,C16,C13)</f>
        <v>0</v>
      </c>
      <c r="D62" s="21">
        <f t="shared" si="16"/>
        <v>0</v>
      </c>
      <c r="E62" s="21">
        <f t="shared" si="16"/>
        <v>0</v>
      </c>
      <c r="F62" s="21">
        <f t="shared" si="16"/>
        <v>649.8</v>
      </c>
      <c r="G62" s="21">
        <f t="shared" si="16"/>
        <v>0</v>
      </c>
      <c r="H62" s="21">
        <f t="shared" si="16"/>
        <v>649.8</v>
      </c>
      <c r="I62" s="36"/>
      <c r="J62" s="45"/>
    </row>
    <row r="65" customHeight="1" spans="7:7">
      <c r="G65" t="s">
        <v>46</v>
      </c>
    </row>
    <row r="66" customHeight="1" spans="1:9">
      <c r="A66" s="46" t="s">
        <v>47</v>
      </c>
      <c r="B66" s="47"/>
      <c r="C66" s="48" t="s">
        <v>48</v>
      </c>
      <c r="D66" s="48"/>
      <c r="E66" s="48" t="s">
        <v>49</v>
      </c>
      <c r="F66" s="48"/>
      <c r="G66" s="48" t="s">
        <v>50</v>
      </c>
      <c r="H66" s="48"/>
      <c r="I66" s="53" t="s">
        <v>51</v>
      </c>
    </row>
    <row r="67" customHeight="1" spans="1:9">
      <c r="A67" s="49">
        <f>C62</f>
        <v>0</v>
      </c>
      <c r="B67" s="50"/>
      <c r="C67" s="50">
        <f>H62</f>
        <v>649.8</v>
      </c>
      <c r="D67" s="50"/>
      <c r="E67" s="50">
        <f>F62</f>
        <v>649.8</v>
      </c>
      <c r="F67" s="50"/>
      <c r="G67" s="50">
        <f>G62</f>
        <v>0</v>
      </c>
      <c r="H67" s="50"/>
      <c r="I67" s="54">
        <f>A67-C67</f>
        <v>-649.8</v>
      </c>
    </row>
    <row r="69" customHeight="1" spans="1:9">
      <c r="A69" s="51" t="s">
        <v>52</v>
      </c>
      <c r="B69" s="1"/>
      <c r="C69" s="52" t="s">
        <v>53</v>
      </c>
      <c r="D69" s="51"/>
      <c r="E69" s="51" t="s">
        <v>54</v>
      </c>
      <c r="F69" s="51"/>
      <c r="G69" s="51" t="s">
        <v>55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2024-09-29T04:11:09Z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4913A71BE83C43B4A8948D90A860E06D</vt:lpwstr>
  </property>
</Properties>
</file>