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610"/>
  <workbookPr/>
  <mc:AlternateContent xmlns:mc="http://schemas.openxmlformats.org/markup-compatibility/2006">
    <mc:Choice Requires="x15">
      <x15ac:absPath xmlns:x15ac="http://schemas.microsoft.com/office/spreadsheetml/2010/11/ac" url="/Users/guoyanlei/Desktop/"/>
    </mc:Choice>
  </mc:AlternateContent>
  <bookViews>
    <workbookView xWindow="0" yWindow="0" windowWidth="28800" windowHeight="18000"/>
  </bookViews>
  <sheets>
    <sheet name="员工差旅明细" sheetId="2" r:id="rId1"/>
  </sheets>
  <definedNames>
    <definedName name="_xlnm.Print_Area" localSheetId="0">员工差旅明细!$A$1:$K$45</definedName>
  </definedNames>
  <calcPr calcId="150001" iterate="1" iterateCount="10000" iterateDelta="1E-4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4" i="2" l="1"/>
  <c r="I25" i="2"/>
  <c r="G28" i="2"/>
  <c r="I42" i="2"/>
  <c r="I41" i="2"/>
  <c r="J38" i="2"/>
  <c r="J36" i="2"/>
  <c r="J35" i="2"/>
  <c r="F37" i="2"/>
  <c r="F35" i="2"/>
  <c r="G25" i="2"/>
  <c r="H44" i="2"/>
  <c r="I43" i="2"/>
  <c r="H25" i="2"/>
  <c r="B28" i="2"/>
  <c r="K28" i="2"/>
</calcChain>
</file>

<file path=xl/sharedStrings.xml><?xml version="1.0" encoding="utf-8"?>
<sst xmlns="http://schemas.openxmlformats.org/spreadsheetml/2006/main" count="64" uniqueCount="47">
  <si>
    <t>序号</t>
  </si>
  <si>
    <t>其他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</si>
  <si>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</si>
  <si>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</si>
  <si>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</si>
  <si>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</si>
  <si>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</si>
  <si>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</si>
  <si>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</si>
  <si>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</si>
  <si>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</si>
  <si>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</si>
  <si>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</si>
  <si>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</si>
  <si>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</si>
  <si>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</si>
  <si>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</si>
  <si>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</si>
  <si>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</si>
  <si>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</si>
  <si>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</si>
  <si>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</si>
  <si>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</si>
  <si>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</si>
  <si>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</si>
  <si>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</si>
  <si>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</si>
  <si>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</si>
  <si>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</si>
  <si>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</si>
  <si>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</si>
  <si>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</si>
  <si>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</si>
  <si>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</si>
  <si>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</si>
  <si>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郭燕雷</t>
    <rPh sb="0" eb="1">
      <t>guo yan lei</t>
    </rPh>
    <phoneticPr fontId="8" type="noConversion"/>
  </si>
  <si>
    <t>丽江</t>
    <rPh sb="0" eb="1">
      <t>li jiang</t>
    </rPh>
    <phoneticPr fontId="8" type="noConversion"/>
  </si>
  <si>
    <t>经理</t>
    <rPh sb="0" eb="1">
      <t>jing li</t>
    </rPh>
    <phoneticPr fontId="8" type="noConversion"/>
  </si>
  <si>
    <t>企划部</t>
    <rPh sb="0" eb="1">
      <t>qi hua bu</t>
    </rPh>
    <phoneticPr fontId="8" type="noConversion"/>
  </si>
  <si>
    <t>门票</t>
    <rPh sb="0" eb="1">
      <t>men piao</t>
    </rPh>
    <phoneticPr fontId="8" type="noConversion"/>
  </si>
  <si>
    <t>滴滴</t>
    <rPh sb="0" eb="1">
      <t>di di</t>
    </rPh>
    <phoneticPr fontId="8" type="noConversion"/>
  </si>
  <si>
    <t>北京</t>
    <rPh sb="0" eb="1">
      <t>bei jing</t>
    </rPh>
    <phoneticPr fontId="8" type="noConversion"/>
  </si>
  <si>
    <t>12月23日</t>
    <rPh sb="2" eb="3">
      <t>yue</t>
    </rPh>
    <rPh sb="5" eb="6">
      <t>ri</t>
    </rPh>
    <phoneticPr fontId="8" type="noConversion"/>
  </si>
  <si>
    <t>北京</t>
    <rPh sb="0" eb="1">
      <t>be jing</t>
    </rPh>
    <phoneticPr fontId="8" type="noConversion"/>
  </si>
  <si>
    <t>1月19-20日</t>
    <rPh sb="1" eb="2">
      <t>yue</t>
    </rPh>
    <rPh sb="7" eb="8">
      <t>ri</t>
    </rPh>
    <phoneticPr fontId="8" type="noConversion"/>
  </si>
  <si>
    <t>1月21-22日</t>
    <rPh sb="1" eb="2">
      <t>yue</t>
    </rPh>
    <rPh sb="7" eb="8">
      <t>ri</t>
    </rPh>
    <phoneticPr fontId="8" type="noConversion"/>
  </si>
  <si>
    <t>11月</t>
    <rPh sb="2" eb="3">
      <t>yue</t>
    </rPh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</si>
</sst>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.00_ "/>
    <numFmt numFmtId="177" formatCode="#,##0.00;[Red]#,##0.00"/>
    <numFmt numFmtId="178" formatCode="0.00_);[Red]\(0.00\)"/>
    <numFmt numFmtId="179" formatCode="0.0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77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7" fillId="0" borderId="0" xfId="0" applyFont="1">
      <alignment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58" fontId="3" fillId="2" borderId="0" xfId="2" applyNumberFormat="1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14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3" fillId="3" borderId="1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L45"/>
  <sheetViews>
    <sheetView tabSelected="1" topLeftCell="B1" workbookViewId="0">
      <selection activeCell="N14" sqref="N14"/>
    </sheetView>
  </sheetViews>
  <sheetFormatPr baseColWidth="10" defaultColWidth="9" defaultRowHeight="14" x14ac:dyDescent="0.15"/>
  <cols>
    <col min="1" max="1" width="1.5" customWidth="1"/>
    <col min="2" max="3" width="2.332031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0.8320312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 x14ac:dyDescent="0.15">
      <c r="B3" s="45" t="s">
        <v>5</v>
      </c>
      <c r="C3" s="45"/>
      <c r="D3" s="45"/>
      <c r="E3" s="45"/>
      <c r="F3" s="45"/>
      <c r="G3" s="45"/>
      <c r="H3" s="45"/>
      <c r="I3" s="45"/>
      <c r="J3" s="45"/>
      <c r="K3" s="45"/>
    </row>
    <row r="4" spans="2:11" ht="20" customHeight="1" x14ac:dyDescent="0.1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" customHeight="1" x14ac:dyDescent="0.15">
      <c r="B5" s="3"/>
      <c r="C5" s="4"/>
      <c r="D5" s="5" t="s">
        <v>6</v>
      </c>
      <c r="E5" s="5"/>
      <c r="F5" s="60" t="s">
        <v>35</v>
      </c>
      <c r="G5" s="60"/>
      <c r="H5" s="5" t="s">
        <v>7</v>
      </c>
      <c r="I5" s="4"/>
      <c r="J5" s="60" t="s">
        <v>37</v>
      </c>
      <c r="K5" s="61"/>
    </row>
    <row r="6" spans="2:11" ht="20" customHeight="1" x14ac:dyDescent="0.15">
      <c r="B6" s="6"/>
      <c r="C6" s="7"/>
      <c r="D6" s="8" t="s">
        <v>8</v>
      </c>
      <c r="E6" s="8"/>
      <c r="F6" s="62" t="s">
        <v>36</v>
      </c>
      <c r="G6" s="62"/>
      <c r="H6" s="8" t="s">
        <v>9</v>
      </c>
      <c r="I6" s="7"/>
      <c r="J6" s="62" t="s">
        <v>38</v>
      </c>
      <c r="K6" s="63"/>
    </row>
    <row r="7" spans="2:11" ht="20" customHeight="1" x14ac:dyDescent="0.15">
      <c r="B7" s="6"/>
      <c r="C7" s="7"/>
      <c r="D7" s="8" t="s">
        <v>10</v>
      </c>
      <c r="E7" s="8"/>
      <c r="F7" s="64" t="s">
        <v>46</v>
      </c>
      <c r="G7" s="62"/>
      <c r="H7" s="8" t="s">
        <v>11</v>
      </c>
      <c r="I7" s="22"/>
      <c r="J7" s="62" t="s">
        <v>42</v>
      </c>
      <c r="K7" s="63"/>
    </row>
    <row r="8" spans="2:11" ht="20" customHeight="1" x14ac:dyDescent="0.15">
      <c r="B8" s="9"/>
      <c r="C8" s="10"/>
      <c r="D8" s="11"/>
      <c r="E8" s="11"/>
      <c r="F8" s="12"/>
      <c r="G8" s="12"/>
      <c r="H8" s="11" t="s">
        <v>12</v>
      </c>
      <c r="I8" s="23"/>
      <c r="J8" s="57"/>
      <c r="K8" s="58"/>
    </row>
    <row r="9" spans="2:11" ht="20" customHeight="1" x14ac:dyDescent="0.1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 x14ac:dyDescent="0.15">
      <c r="B10" s="75" t="s">
        <v>0</v>
      </c>
      <c r="C10" s="76"/>
      <c r="D10" s="14" t="s">
        <v>13</v>
      </c>
      <c r="E10" s="46" t="s">
        <v>14</v>
      </c>
      <c r="F10" s="48"/>
      <c r="G10" s="16" t="s">
        <v>15</v>
      </c>
      <c r="H10" s="15" t="s">
        <v>16</v>
      </c>
      <c r="I10" s="46" t="s">
        <v>17</v>
      </c>
      <c r="J10" s="48"/>
      <c r="K10" s="16" t="s">
        <v>18</v>
      </c>
    </row>
    <row r="11" spans="2:11" ht="20" customHeight="1" x14ac:dyDescent="0.15">
      <c r="B11" s="67">
        <v>1</v>
      </c>
      <c r="C11" s="68"/>
      <c r="D11" s="51" t="s">
        <v>19</v>
      </c>
      <c r="E11" s="67" t="s">
        <v>20</v>
      </c>
      <c r="F11" s="68"/>
      <c r="G11" s="17">
        <v>0</v>
      </c>
      <c r="H11" s="17">
        <v>0</v>
      </c>
      <c r="I11" s="55"/>
      <c r="J11" s="56"/>
      <c r="K11" s="24" t="s">
        <v>21</v>
      </c>
    </row>
    <row r="12" spans="2:11" ht="23" customHeight="1" x14ac:dyDescent="0.15">
      <c r="B12" s="67">
        <v>2</v>
      </c>
      <c r="C12" s="68"/>
      <c r="D12" s="52"/>
      <c r="E12" s="69" t="s">
        <v>22</v>
      </c>
      <c r="F12" s="70"/>
      <c r="G12" s="17">
        <v>132.4</v>
      </c>
      <c r="H12" s="17">
        <v>132.4</v>
      </c>
      <c r="I12" s="55"/>
      <c r="J12" s="56"/>
      <c r="K12" s="24" t="s">
        <v>40</v>
      </c>
    </row>
    <row r="13" spans="2:11" ht="23" customHeight="1" x14ac:dyDescent="0.15">
      <c r="B13" s="41"/>
      <c r="C13" s="42"/>
      <c r="D13" s="52"/>
      <c r="E13" s="71"/>
      <c r="F13" s="72"/>
      <c r="G13" s="40">
        <v>0</v>
      </c>
      <c r="H13" s="40">
        <v>0</v>
      </c>
      <c r="I13" s="38"/>
      <c r="J13" s="39"/>
      <c r="K13" s="24"/>
    </row>
    <row r="14" spans="2:11" ht="23" customHeight="1" x14ac:dyDescent="0.15">
      <c r="B14" s="34"/>
      <c r="C14" s="35"/>
      <c r="D14" s="52"/>
      <c r="E14" s="71"/>
      <c r="F14" s="72"/>
      <c r="G14" s="44">
        <v>0</v>
      </c>
      <c r="H14" s="44">
        <v>0</v>
      </c>
      <c r="I14" s="36"/>
      <c r="J14" s="37"/>
      <c r="K14" s="24"/>
    </row>
    <row r="15" spans="2:11" ht="23" customHeight="1" x14ac:dyDescent="0.15">
      <c r="B15" s="34"/>
      <c r="C15" s="35"/>
      <c r="D15" s="52"/>
      <c r="E15" s="73"/>
      <c r="F15" s="74"/>
      <c r="G15" s="44">
        <v>0</v>
      </c>
      <c r="H15" s="44">
        <v>0</v>
      </c>
      <c r="I15" s="36"/>
      <c r="J15" s="37"/>
      <c r="K15" s="24"/>
    </row>
    <row r="16" spans="2:11" ht="20" customHeight="1" x14ac:dyDescent="0.15">
      <c r="B16" s="67">
        <v>3</v>
      </c>
      <c r="C16" s="68"/>
      <c r="D16" s="52"/>
      <c r="E16" s="69" t="s">
        <v>23</v>
      </c>
      <c r="F16" s="70"/>
      <c r="G16" s="40">
        <v>0</v>
      </c>
      <c r="H16" s="40">
        <v>0</v>
      </c>
      <c r="I16" s="55"/>
      <c r="J16" s="56"/>
      <c r="K16" s="24"/>
    </row>
    <row r="17" spans="2:12" ht="20" customHeight="1" x14ac:dyDescent="0.15">
      <c r="B17" s="30"/>
      <c r="C17" s="31"/>
      <c r="D17" s="52"/>
      <c r="E17" s="73"/>
      <c r="F17" s="74"/>
      <c r="G17" s="40">
        <v>0</v>
      </c>
      <c r="H17" s="40">
        <v>0</v>
      </c>
      <c r="I17" s="32"/>
      <c r="J17" s="33"/>
      <c r="K17" s="24"/>
    </row>
    <row r="18" spans="2:12" ht="20" customHeight="1" x14ac:dyDescent="0.15">
      <c r="B18" s="41"/>
      <c r="C18" s="42"/>
      <c r="D18" s="52"/>
      <c r="E18" s="69" t="s">
        <v>24</v>
      </c>
      <c r="F18" s="70"/>
      <c r="G18" s="40">
        <v>0</v>
      </c>
      <c r="H18" s="44">
        <v>0</v>
      </c>
      <c r="I18" s="38"/>
      <c r="J18" s="39"/>
      <c r="K18" s="24"/>
    </row>
    <row r="19" spans="2:12" ht="20" customHeight="1" x14ac:dyDescent="0.15">
      <c r="B19" s="67">
        <v>4</v>
      </c>
      <c r="C19" s="68"/>
      <c r="D19" s="52"/>
      <c r="E19" s="73"/>
      <c r="F19" s="74"/>
      <c r="G19" s="40">
        <v>0</v>
      </c>
      <c r="H19" s="44">
        <v>0</v>
      </c>
      <c r="I19" s="55"/>
      <c r="J19" s="56"/>
      <c r="K19" s="24"/>
      <c r="L19" s="43"/>
    </row>
    <row r="20" spans="2:12" ht="20" customHeight="1" x14ac:dyDescent="0.15">
      <c r="B20" s="67">
        <v>5</v>
      </c>
      <c r="C20" s="68"/>
      <c r="D20" s="51" t="s">
        <v>1</v>
      </c>
      <c r="E20" s="54" t="s">
        <v>25</v>
      </c>
      <c r="F20" s="54"/>
      <c r="G20" s="40"/>
      <c r="H20" s="17"/>
      <c r="I20" s="55"/>
      <c r="J20" s="56"/>
      <c r="K20" s="24"/>
    </row>
    <row r="21" spans="2:12" ht="20" customHeight="1" x14ac:dyDescent="0.15">
      <c r="B21" s="67">
        <v>6</v>
      </c>
      <c r="C21" s="68"/>
      <c r="D21" s="52"/>
      <c r="E21" s="69" t="s">
        <v>39</v>
      </c>
      <c r="F21" s="70"/>
      <c r="G21" s="17"/>
      <c r="H21" s="17"/>
      <c r="I21" s="55"/>
      <c r="J21" s="56"/>
      <c r="K21" s="24"/>
    </row>
    <row r="22" spans="2:12" ht="20" customHeight="1" x14ac:dyDescent="0.15">
      <c r="B22" s="41"/>
      <c r="C22" s="42"/>
      <c r="D22" s="52"/>
      <c r="E22" s="71"/>
      <c r="F22" s="72"/>
      <c r="G22" s="40"/>
      <c r="H22" s="40"/>
      <c r="I22" s="38"/>
      <c r="J22" s="39"/>
      <c r="K22" s="24"/>
    </row>
    <row r="23" spans="2:12" ht="20" customHeight="1" x14ac:dyDescent="0.15">
      <c r="B23" s="41"/>
      <c r="C23" s="42"/>
      <c r="D23" s="52"/>
      <c r="E23" s="73"/>
      <c r="F23" s="74"/>
      <c r="G23" s="40"/>
      <c r="H23" s="40"/>
      <c r="I23" s="38"/>
      <c r="J23" s="39"/>
      <c r="K23" s="24"/>
    </row>
    <row r="24" spans="2:12" ht="20" customHeight="1" x14ac:dyDescent="0.15">
      <c r="B24" s="67">
        <v>7</v>
      </c>
      <c r="C24" s="68"/>
      <c r="D24" s="53"/>
      <c r="E24" s="54"/>
      <c r="F24" s="54"/>
      <c r="G24" s="17"/>
      <c r="H24" s="17"/>
      <c r="I24" s="55"/>
      <c r="J24" s="56"/>
      <c r="K24" s="24"/>
    </row>
    <row r="25" spans="2:12" ht="20" customHeight="1" x14ac:dyDescent="0.15">
      <c r="B25" s="46" t="s">
        <v>2</v>
      </c>
      <c r="C25" s="47"/>
      <c r="D25" s="47"/>
      <c r="E25" s="47"/>
      <c r="F25" s="48"/>
      <c r="G25" s="18">
        <f>SUM(G11:G24)</f>
        <v>132.4</v>
      </c>
      <c r="H25" s="18">
        <f>SUM(H11:H24)</f>
        <v>132.4</v>
      </c>
      <c r="I25" s="49">
        <f>SUM(I11:J24)</f>
        <v>0</v>
      </c>
      <c r="J25" s="50"/>
      <c r="K25" s="25"/>
    </row>
    <row r="26" spans="2:12" ht="20" customHeight="1" x14ac:dyDescent="0.15">
      <c r="B26" s="13"/>
      <c r="C26" s="13"/>
      <c r="D26" s="13"/>
      <c r="E26" s="13"/>
      <c r="F26" s="13"/>
      <c r="G26" s="13"/>
      <c r="H26" s="13"/>
      <c r="I26" s="13"/>
      <c r="J26" s="26"/>
      <c r="K26" s="13"/>
    </row>
    <row r="27" spans="2:12" ht="20" customHeight="1" x14ac:dyDescent="0.15">
      <c r="B27" s="65" t="s">
        <v>16</v>
      </c>
      <c r="C27" s="65"/>
      <c r="D27" s="65"/>
      <c r="E27" s="65"/>
      <c r="F27" s="65"/>
      <c r="G27" s="65" t="s">
        <v>26</v>
      </c>
      <c r="H27" s="65"/>
      <c r="I27" s="65"/>
      <c r="J27" s="65"/>
      <c r="K27" s="16" t="s">
        <v>27</v>
      </c>
    </row>
    <row r="28" spans="2:12" ht="20" customHeight="1" x14ac:dyDescent="0.15">
      <c r="B28" s="66">
        <f>H25</f>
        <v>132.4</v>
      </c>
      <c r="C28" s="66"/>
      <c r="D28" s="66"/>
      <c r="E28" s="66"/>
      <c r="F28" s="66"/>
      <c r="G28" s="66">
        <f>I25</f>
        <v>0</v>
      </c>
      <c r="H28" s="66"/>
      <c r="I28" s="66"/>
      <c r="J28" s="66"/>
      <c r="K28" s="27">
        <f>SUM(B28:J28)</f>
        <v>132.4</v>
      </c>
    </row>
    <row r="29" spans="2:12" ht="20" customHeight="1" x14ac:dyDescent="0.15">
      <c r="B29" s="13"/>
      <c r="C29" s="13"/>
      <c r="D29" s="13"/>
      <c r="E29" s="13"/>
      <c r="F29" s="13"/>
      <c r="G29" s="13"/>
      <c r="H29" s="13"/>
      <c r="I29" s="13"/>
      <c r="J29" s="13"/>
      <c r="K29" s="13"/>
    </row>
    <row r="30" spans="2:12" ht="20" customHeight="1" x14ac:dyDescent="0.15">
      <c r="B30" s="13" t="s">
        <v>28</v>
      </c>
      <c r="C30" s="13"/>
      <c r="D30" s="13"/>
      <c r="E30" s="13"/>
      <c r="F30" s="13" t="s">
        <v>3</v>
      </c>
      <c r="G30" s="13" t="s">
        <v>29</v>
      </c>
      <c r="H30" s="13"/>
      <c r="I30" s="13"/>
      <c r="J30" s="13" t="s">
        <v>4</v>
      </c>
      <c r="K30" s="13"/>
    </row>
    <row r="33" spans="1:11" ht="17" x14ac:dyDescent="0.15">
      <c r="A33" s="45" t="s">
        <v>30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</row>
    <row r="35" spans="1:11" ht="20" customHeight="1" x14ac:dyDescent="0.15">
      <c r="B35" s="3"/>
      <c r="C35" s="4"/>
      <c r="D35" s="5" t="s">
        <v>6</v>
      </c>
      <c r="E35" s="5"/>
      <c r="F35" s="60" t="str">
        <f>F5</f>
        <v>郭燕雷</v>
      </c>
      <c r="G35" s="60"/>
      <c r="H35" s="5" t="s">
        <v>7</v>
      </c>
      <c r="I35" s="4"/>
      <c r="J35" s="60" t="str">
        <f>J5</f>
        <v>经理</v>
      </c>
      <c r="K35" s="61"/>
    </row>
    <row r="36" spans="1:11" ht="20" customHeight="1" x14ac:dyDescent="0.15">
      <c r="B36" s="6"/>
      <c r="C36" s="7"/>
      <c r="D36" s="8" t="s">
        <v>8</v>
      </c>
      <c r="E36" s="8"/>
      <c r="F36" s="62" t="s">
        <v>41</v>
      </c>
      <c r="G36" s="62"/>
      <c r="H36" s="8" t="s">
        <v>9</v>
      </c>
      <c r="I36" s="7"/>
      <c r="J36" s="62" t="str">
        <f>J6</f>
        <v>企划部</v>
      </c>
      <c r="K36" s="63"/>
    </row>
    <row r="37" spans="1:11" ht="20" customHeight="1" x14ac:dyDescent="0.15">
      <c r="B37" s="6"/>
      <c r="C37" s="7"/>
      <c r="D37" s="8" t="s">
        <v>10</v>
      </c>
      <c r="E37" s="8"/>
      <c r="F37" s="64" t="str">
        <f>F7</f>
        <v>11月</v>
      </c>
      <c r="G37" s="62"/>
      <c r="H37" s="8" t="s">
        <v>11</v>
      </c>
      <c r="I37" s="22"/>
      <c r="J37" s="62" t="s">
        <v>42</v>
      </c>
      <c r="K37" s="63"/>
    </row>
    <row r="38" spans="1:11" ht="20" customHeight="1" x14ac:dyDescent="0.15">
      <c r="B38" s="9"/>
      <c r="C38" s="10"/>
      <c r="D38" s="11"/>
      <c r="E38" s="11"/>
      <c r="F38" s="12"/>
      <c r="G38" s="12"/>
      <c r="H38" s="11" t="s">
        <v>12</v>
      </c>
      <c r="I38" s="23"/>
      <c r="J38" s="57">
        <f>J8</f>
        <v>0</v>
      </c>
      <c r="K38" s="58"/>
    </row>
    <row r="39" spans="1:11" ht="20" customHeight="1" x14ac:dyDescent="0.15"/>
    <row r="40" spans="1:11" ht="20" customHeight="1" x14ac:dyDescent="0.15">
      <c r="B40" s="54"/>
      <c r="C40" s="54"/>
      <c r="D40" s="19" t="s">
        <v>31</v>
      </c>
      <c r="E40" s="54" t="s">
        <v>32</v>
      </c>
      <c r="F40" s="54"/>
      <c r="G40" s="17" t="s">
        <v>33</v>
      </c>
      <c r="H40" s="17" t="s">
        <v>34</v>
      </c>
      <c r="I40" s="59" t="s">
        <v>2</v>
      </c>
      <c r="J40" s="59"/>
      <c r="K40" s="28" t="s">
        <v>18</v>
      </c>
    </row>
    <row r="41" spans="1:11" ht="20" customHeight="1" x14ac:dyDescent="0.15">
      <c r="B41" s="54">
        <v>1</v>
      </c>
      <c r="C41" s="54"/>
      <c r="D41" s="20" t="s">
        <v>43</v>
      </c>
      <c r="E41" s="54" t="s">
        <v>44</v>
      </c>
      <c r="F41" s="54"/>
      <c r="G41" s="17">
        <v>200</v>
      </c>
      <c r="H41" s="17">
        <v>2</v>
      </c>
      <c r="I41" s="55">
        <f>G41*H41</f>
        <v>400</v>
      </c>
      <c r="J41" s="56"/>
      <c r="K41" s="29"/>
    </row>
    <row r="42" spans="1:11" ht="20" customHeight="1" x14ac:dyDescent="0.15">
      <c r="B42" s="54">
        <v>2</v>
      </c>
      <c r="C42" s="54"/>
      <c r="D42" s="20" t="s">
        <v>41</v>
      </c>
      <c r="E42" s="54" t="s">
        <v>45</v>
      </c>
      <c r="F42" s="54"/>
      <c r="G42" s="17">
        <v>100</v>
      </c>
      <c r="H42" s="17">
        <v>2</v>
      </c>
      <c r="I42" s="55">
        <f>G42*H42</f>
        <v>200</v>
      </c>
      <c r="J42" s="56"/>
      <c r="K42" s="29"/>
    </row>
    <row r="43" spans="1:11" ht="20" customHeight="1" x14ac:dyDescent="0.15">
      <c r="B43" s="54">
        <v>3</v>
      </c>
      <c r="C43" s="54"/>
      <c r="D43" s="20"/>
      <c r="E43" s="54"/>
      <c r="F43" s="54"/>
      <c r="G43" s="17">
        <v>0</v>
      </c>
      <c r="H43" s="17">
        <v>0</v>
      </c>
      <c r="I43" s="55">
        <f t="shared" ref="I43" si="0">G43*H43</f>
        <v>0</v>
      </c>
      <c r="J43" s="56"/>
      <c r="K43" s="29"/>
    </row>
    <row r="44" spans="1:11" ht="20" customHeight="1" x14ac:dyDescent="0.15">
      <c r="B44" s="46" t="s">
        <v>2</v>
      </c>
      <c r="C44" s="47"/>
      <c r="D44" s="47"/>
      <c r="E44" s="47"/>
      <c r="F44" s="48"/>
      <c r="G44" s="18"/>
      <c r="H44" s="18">
        <f>SUM(H26:H43)</f>
        <v>4</v>
      </c>
      <c r="I44" s="49">
        <f>SUM(I41:J43)</f>
        <v>600</v>
      </c>
      <c r="J44" s="50"/>
      <c r="K44" s="25"/>
    </row>
    <row r="45" spans="1:11" ht="20" customHeight="1" x14ac:dyDescent="0.15">
      <c r="B45" s="13" t="s">
        <v>28</v>
      </c>
      <c r="C45" s="13"/>
      <c r="D45" s="13"/>
      <c r="E45" s="13"/>
      <c r="F45" s="13" t="s">
        <v>3</v>
      </c>
      <c r="G45" s="13" t="s">
        <v>29</v>
      </c>
      <c r="H45" s="13"/>
      <c r="I45" s="13"/>
      <c r="J45" s="13" t="s">
        <v>4</v>
      </c>
      <c r="K45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E12:F15"/>
    <mergeCell ref="B16:C16"/>
    <mergeCell ref="I16:J16"/>
    <mergeCell ref="B19:C19"/>
    <mergeCell ref="I19:J19"/>
    <mergeCell ref="E16:F17"/>
    <mergeCell ref="E18:F19"/>
    <mergeCell ref="B20:C20"/>
    <mergeCell ref="E20:F20"/>
    <mergeCell ref="I20:J20"/>
    <mergeCell ref="B21:C21"/>
    <mergeCell ref="I21:J21"/>
    <mergeCell ref="E21:F23"/>
    <mergeCell ref="B24:C24"/>
    <mergeCell ref="E24:F24"/>
    <mergeCell ref="I24:J24"/>
    <mergeCell ref="B25:F25"/>
    <mergeCell ref="I25:J25"/>
    <mergeCell ref="B27:F27"/>
    <mergeCell ref="G27:J27"/>
    <mergeCell ref="B28:F28"/>
    <mergeCell ref="G28:J28"/>
    <mergeCell ref="A33:K33"/>
    <mergeCell ref="I41:J41"/>
    <mergeCell ref="F35:G35"/>
    <mergeCell ref="J35:K35"/>
    <mergeCell ref="F36:G36"/>
    <mergeCell ref="J36:K36"/>
    <mergeCell ref="F37:G37"/>
    <mergeCell ref="J37:K37"/>
    <mergeCell ref="B44:F44"/>
    <mergeCell ref="I44:J44"/>
    <mergeCell ref="D11:D19"/>
    <mergeCell ref="D20:D24"/>
    <mergeCell ref="B42:C42"/>
    <mergeCell ref="E42:F42"/>
    <mergeCell ref="I42:J42"/>
    <mergeCell ref="B43:C43"/>
    <mergeCell ref="E43:F43"/>
    <mergeCell ref="I43:J43"/>
    <mergeCell ref="J38:K38"/>
    <mergeCell ref="B40:C40"/>
    <mergeCell ref="E40:F40"/>
    <mergeCell ref="I40:J40"/>
    <mergeCell ref="B41:C41"/>
    <mergeCell ref="E41:F41"/>
  </mergeCells>
  <phoneticPr fontId="8" type="noConversion"/>
  <pageMargins left="0.69930555555555596" right="0.69930555555555596" top="0.75" bottom="0.75" header="0.3" footer="0.3"/>
  <pageSetup paperSize="9" scale="83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用户</cp:lastModifiedBy>
  <cp:lastPrinted>2020-01-15T15:58:21Z</cp:lastPrinted>
  <dcterms:created xsi:type="dcterms:W3CDTF">2014-04-15T08:52:00Z</dcterms:created>
  <dcterms:modified xsi:type="dcterms:W3CDTF">2020-12-23T12:02:52Z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