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沈阳活动" sheetId="3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<sst xmlns="http://schemas.openxmlformats.org/spreadsheetml/2006/main" count="33" uniqueCount="31">
  <si>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Event:                 </t>
  </si>
  <si>
    <t>德科沈阳区域会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</si>
  <si>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</si>
  <si>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</si>
  <si>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</si>
  <si>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</si>
  <si>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</si>
  <si>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</si>
  <si>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</si>
  <si>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</si>
  <si>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</si>
  <si>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</si>
  <si>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</si>
  <si>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</si>
  <si>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</si>
  <si>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</si>
  <si>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</si>
  <si>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t>午餐餐费</t>
  </si>
  <si>
    <t>桌</t>
  </si>
  <si>
    <t>晚餐费用</t>
  </si>
  <si>
    <t>外买酒水费用</t>
  </si>
  <si>
    <t>瓶</t>
  </si>
  <si>
    <t>横幅</t>
  </si>
  <si>
    <t>条</t>
  </si>
  <si>
    <t>转换插口</t>
  </si>
  <si>
    <t>现场工作人员费用</t>
  </si>
  <si>
    <t>人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</si>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</sst>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3" borderId="1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4" workbookViewId="0">
      <selection activeCell="H12" sqref="H12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43657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24" customHeight="1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23" customHeight="1" spans="1:8">
      <c r="A8" s="11" t="s">
        <v>14</v>
      </c>
      <c r="B8" s="12" t="s">
        <v>15</v>
      </c>
      <c r="C8" s="12"/>
      <c r="D8" s="13">
        <v>598</v>
      </c>
      <c r="E8" s="14">
        <v>1</v>
      </c>
      <c r="F8" s="12" t="s">
        <v>16</v>
      </c>
      <c r="G8" s="13">
        <f>D8*E8</f>
        <v>598</v>
      </c>
      <c r="H8" s="15"/>
    </row>
    <row r="9" ht="23" customHeight="1" spans="1:8">
      <c r="A9" s="11"/>
      <c r="B9" s="12" t="s">
        <v>17</v>
      </c>
      <c r="C9" s="14"/>
      <c r="D9" s="13">
        <v>1060</v>
      </c>
      <c r="E9" s="14">
        <v>1</v>
      </c>
      <c r="F9" s="12" t="s">
        <v>18</v>
      </c>
      <c r="G9" s="13">
        <f t="shared" ref="G9:G14" si="0">D9*E9</f>
        <v>1060</v>
      </c>
      <c r="H9" s="16"/>
    </row>
    <row r="10" ht="23" customHeight="1" spans="1:8">
      <c r="A10" s="11"/>
      <c r="B10" s="12" t="s">
        <v>19</v>
      </c>
      <c r="C10" s="14"/>
      <c r="D10" s="13">
        <v>985</v>
      </c>
      <c r="E10" s="14">
        <v>1</v>
      </c>
      <c r="F10" s="12" t="s">
        <v>18</v>
      </c>
      <c r="G10" s="13">
        <f t="shared" si="0"/>
        <v>985</v>
      </c>
      <c r="H10" s="16"/>
    </row>
    <row r="11" ht="23" customHeight="1" spans="1:8">
      <c r="A11" s="11"/>
      <c r="B11" s="12" t="s">
        <v>20</v>
      </c>
      <c r="C11" s="14"/>
      <c r="D11" s="13">
        <v>1199</v>
      </c>
      <c r="E11" s="14">
        <v>1</v>
      </c>
      <c r="F11" s="12" t="s">
        <v>21</v>
      </c>
      <c r="G11" s="13">
        <f t="shared" si="0"/>
        <v>1199</v>
      </c>
      <c r="H11" s="16"/>
    </row>
    <row r="12" ht="23" customHeight="1" spans="1:8">
      <c r="A12" s="11"/>
      <c r="B12" s="17" t="s">
        <v>22</v>
      </c>
      <c r="C12" s="18"/>
      <c r="D12" s="13">
        <v>300</v>
      </c>
      <c r="E12" s="14">
        <v>1</v>
      </c>
      <c r="F12" s="12" t="s">
        <v>23</v>
      </c>
      <c r="G12" s="13">
        <f t="shared" si="0"/>
        <v>300</v>
      </c>
      <c r="H12" s="16"/>
    </row>
    <row r="13" ht="23" customHeight="1" spans="1:8">
      <c r="A13" s="11"/>
      <c r="B13" s="17" t="s">
        <v>24</v>
      </c>
      <c r="C13" s="18"/>
      <c r="D13" s="13">
        <v>68</v>
      </c>
      <c r="E13" s="14">
        <v>1</v>
      </c>
      <c r="F13" s="12" t="s">
        <v>16</v>
      </c>
      <c r="G13" s="13">
        <f t="shared" si="0"/>
        <v>68</v>
      </c>
      <c r="H13" s="16"/>
    </row>
    <row r="14" ht="23" customHeight="1" spans="1:8">
      <c r="A14" s="11"/>
      <c r="B14" s="17" t="s">
        <v>25</v>
      </c>
      <c r="C14" s="18"/>
      <c r="D14" s="13">
        <v>500</v>
      </c>
      <c r="E14" s="14">
        <v>1</v>
      </c>
      <c r="F14" s="12" t="s">
        <v>26</v>
      </c>
      <c r="G14" s="13">
        <f t="shared" si="0"/>
        <v>500</v>
      </c>
      <c r="H14" s="16"/>
    </row>
    <row r="15" ht="15.75" spans="1:8">
      <c r="A15" s="19"/>
      <c r="B15" s="20" t="s">
        <v>27</v>
      </c>
      <c r="C15" s="20"/>
      <c r="D15" s="20"/>
      <c r="E15" s="20"/>
      <c r="F15" s="20"/>
      <c r="G15" s="21">
        <f>SUM(G8:G14)</f>
        <v>4710</v>
      </c>
      <c r="H15" s="22"/>
    </row>
    <row r="16" ht="15" spans="1:8">
      <c r="A16" s="23" t="s">
        <v>28</v>
      </c>
      <c r="B16" s="24"/>
      <c r="C16" s="24"/>
      <c r="D16" s="24"/>
      <c r="E16" s="24"/>
      <c r="F16" s="25"/>
      <c r="G16" s="13">
        <f>SUM(G15)</f>
        <v>4710</v>
      </c>
      <c r="H16" s="26"/>
    </row>
    <row r="17" ht="15" spans="1:8">
      <c r="A17" s="23" t="s">
        <v>29</v>
      </c>
      <c r="B17" s="24"/>
      <c r="C17" s="24"/>
      <c r="D17" s="24"/>
      <c r="E17" s="24"/>
      <c r="F17" s="25"/>
      <c r="G17" s="13">
        <f>G16*0.1</f>
        <v>471</v>
      </c>
      <c r="H17" s="26"/>
    </row>
    <row r="18" ht="15" spans="1:8">
      <c r="A18" s="27" t="s">
        <v>30</v>
      </c>
      <c r="B18" s="28"/>
      <c r="C18" s="28"/>
      <c r="D18" s="28"/>
      <c r="E18" s="28"/>
      <c r="F18" s="29"/>
      <c r="G18" s="21">
        <f>SUM(G16:G17)</f>
        <v>5181</v>
      </c>
      <c r="H18" s="26"/>
    </row>
  </sheetData>
  <mergeCells count="19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E15"/>
    <mergeCell ref="A16:F16"/>
    <mergeCell ref="A17:F17"/>
    <mergeCell ref="A18:F18"/>
    <mergeCell ref="A8:A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2019-07-12T05:52:53Z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