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<sst xmlns="http://schemas.openxmlformats.org/spreadsheetml/2006/main" count="54" uniqueCount="54">
  <si>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</si>
  <si>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团号：HMZA-230818-ZJT689</t>
  </si>
  <si>
    <t>会议日期：2023年8月18日-2023年8月19日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</si>
  <si>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</si>
  <si>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</si>
  <si>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</si>
  <si>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</si>
  <si>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</si>
  <si>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</si>
  <si>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</si>
  <si>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</si>
  <si>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</si>
  <si>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</si>
  <si>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</si>
  <si>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</si>
  <si>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</si>
  <si>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</si>
  <si>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</si>
  <si>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</si>
  <si>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</si>
  <si>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</si>
  <si>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</si>
  <si>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</si>
  <si>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</si>
  <si>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</si>
  <si>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社会餐厅用餐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</si>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</sst>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55" zoomScaleNormal="55" workbookViewId="0">
      <selection activeCell="J4" sqref="J4:J5"/>
    </sheetView>
  </sheetViews>
  <sheetFormatPr defaultColWidth="9" defaultRowHeight="21" customHeight="1"/>
  <cols>
    <col min="1" max="1" width="9" style="2"/>
    <col min="2" max="2" width="16.7545454545455" customWidth="1"/>
    <col min="3" max="3" width="11.8181818181818" style="3"/>
    <col min="5" max="5" width="13.4909090909091" customWidth="1"/>
    <col min="9" max="9" width="24.8727272727273" customWidth="1"/>
    <col min="10" max="10" width="40.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4000</v>
      </c>
      <c r="D8" s="16">
        <v>1</v>
      </c>
      <c r="E8" s="15">
        <f>C8*D8</f>
        <v>4000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4000</v>
      </c>
      <c r="D13" s="19">
        <f>SUM(D8)</f>
        <v>1</v>
      </c>
      <c r="E13" s="19">
        <f>SUM(E8)</f>
        <v>4000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7430</v>
      </c>
      <c r="D22" s="16">
        <v>1</v>
      </c>
      <c r="E22" s="15">
        <v>7430</v>
      </c>
      <c r="F22" s="15">
        <v>0</v>
      </c>
      <c r="G22" s="15">
        <v>0</v>
      </c>
      <c r="H22" s="15">
        <f t="shared" si="0"/>
        <v>0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27</v>
      </c>
      <c r="C24" s="19">
        <f>SUM(C22)</f>
        <v>7430</v>
      </c>
      <c r="D24" s="19">
        <f t="shared" ref="D24:E24" si="5">SUM(D22)</f>
        <v>1</v>
      </c>
      <c r="E24" s="19">
        <f t="shared" si="5"/>
        <v>7430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28</v>
      </c>
      <c r="C25" s="22">
        <v>0</v>
      </c>
      <c r="D25" s="20">
        <v>0</v>
      </c>
      <c r="E25" s="22">
        <f>C25*D25</f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v>0</v>
      </c>
      <c r="D27" s="19">
        <v>0</v>
      </c>
      <c r="E27" s="19">
        <v>0</v>
      </c>
      <c r="F27" s="19">
        <f>SUM(F25:F26)</f>
        <v>0</v>
      </c>
      <c r="G27" s="19">
        <f>SUM(G25:G26)</f>
        <v>0</v>
      </c>
      <c r="H27" s="19">
        <f t="shared" ref="H27" si="8">SUM(H25:H26)</f>
        <v>0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9">SUM(D28)</f>
        <v>0</v>
      </c>
      <c r="E32" s="19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39"/>
      <c r="J32" s="43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1">SUM(D33)</f>
        <v>0</v>
      </c>
      <c r="E37" s="19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3">SUM(D38)</f>
        <v>0</v>
      </c>
      <c r="E40" s="19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5">SUM(D41)</f>
        <v>0</v>
      </c>
      <c r="E44" s="19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0">
        <v>10</v>
      </c>
      <c r="B45" s="14" t="s">
        <v>42</v>
      </c>
      <c r="C45" s="15">
        <v>6570</v>
      </c>
      <c r="D45" s="16">
        <v>1</v>
      </c>
      <c r="E45" s="15">
        <f>C45*D45</f>
        <v>6570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7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7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7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7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7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7"/>
        <v>0</v>
      </c>
      <c r="I51" s="36"/>
      <c r="J51" s="45"/>
    </row>
    <row r="52" s="1" customFormat="1" customHeight="1" spans="1:10">
      <c r="A52" s="17"/>
      <c r="B52" s="18" t="s">
        <v>43</v>
      </c>
      <c r="C52" s="19">
        <f>SUM(C45)</f>
        <v>6570</v>
      </c>
      <c r="D52" s="19">
        <f t="shared" ref="D52:E52" si="18">SUM(D45)</f>
        <v>1</v>
      </c>
      <c r="E52" s="19">
        <f t="shared" si="18"/>
        <v>6570</v>
      </c>
      <c r="F52" s="19">
        <f>SUM(F45:F51)</f>
        <v>0</v>
      </c>
      <c r="G52" s="19">
        <f t="shared" ref="G52:H52" si="19">SUM(G45:G51)</f>
        <v>0</v>
      </c>
      <c r="H52" s="19">
        <f t="shared" si="19"/>
        <v>0</v>
      </c>
      <c r="I52" s="39"/>
      <c r="J52" s="46"/>
    </row>
    <row r="53" customHeight="1" spans="1:10">
      <c r="A53" s="17"/>
      <c r="B53" s="18" t="s">
        <v>44</v>
      </c>
      <c r="C53" s="19">
        <f>SUM(C52,C44,C40,C37,C32,C27,C24,C21,C16,C13)</f>
        <v>18000</v>
      </c>
      <c r="D53" s="19">
        <f t="shared" ref="D53:H53" si="20">SUM(D52,D44,D40,D37,D32,D27,D24,D21,D16,D13)</f>
        <v>3</v>
      </c>
      <c r="E53" s="19">
        <f t="shared" si="20"/>
        <v>18000</v>
      </c>
      <c r="F53" s="19">
        <f t="shared" si="20"/>
        <v>0</v>
      </c>
      <c r="G53" s="19">
        <f t="shared" si="20"/>
        <v>0</v>
      </c>
      <c r="H53" s="19">
        <f t="shared" si="20"/>
        <v>0</v>
      </c>
      <c r="I53" s="39"/>
      <c r="J53" s="47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8" t="s">
        <v>49</v>
      </c>
    </row>
    <row r="58" customHeight="1" spans="1:9">
      <c r="A58" s="30">
        <f>E53</f>
        <v>18000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49">
        <f>A58-C58</f>
        <v>18000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WPS_1668227195</cp:lastModifiedBy>
  <dcterms:created xsi:type="dcterms:W3CDTF">2014-04-15T08:52:00Z</dcterms:created>
  <cp:lastPrinted>2017-09-06T05:53:00Z</cp:lastPrinted>
  <dcterms:modified xsi:type="dcterms:W3CDTF">2023-08-11T03:37:37Z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DC552645DBC5448DBA7061FC939976CA_13</vt:lpwstr>
  </property>
</Properties>
</file>