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"/>
    </mc:Choice>
  </mc:AlternateContent>
  <xr:revisionPtr revIDLastSave="0" documentId="8_{5652B9D9-0E6F-014E-BA11-ACF594574E11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<sst xmlns="http://schemas.openxmlformats.org/spreadsheetml/2006/main" count="167" uniqueCount="120">
  <si>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</si>
  <si>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</si>
  <si>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</si>
  <si>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</si>
  <si>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</si>
  <si>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</si>
  <si>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</si>
  <si>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</si>
  <si>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</si>
  <si>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</si>
  <si>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</si>
  <si>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</si>
  <si>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</si>
  <si>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</si>
  <si>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</si>
  <si>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</si>
  <si>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</si>
  <si>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</si>
  <si>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</si>
  <si>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</si>
  <si>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</si>
  <si>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</si>
  <si>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</si>
  <si>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</si>
  <si>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</si>
  <si>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</si>
  <si>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</si>
  <si>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</si>
  <si>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</si>
  <si>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</si>
  <si>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</si>
  <si>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</si>
  <si>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</si>
  <si>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</si>
  <si>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</si>
  <si>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</si>
  <si>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</si>
  <si>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</si>
  <si>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</si>
  <si>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</si>
  <si>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</si>
  <si>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</si>
  <si>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</si>
  <si>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</si>
  <si>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</si>
  <si>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</si>
  <si>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</si>
  <si>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</si>
  <si>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</si>
  <si>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</si>
  <si>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</si>
  <si>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</si>
  <si>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</si>
  <si>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</si>
  <si>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</si>
  <si>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</si>
  <si>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</si>
  <si>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</si>
  <si>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</si>
  <si>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</si>
  <si>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</si>
  <si>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</si>
  <si>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</si>
  <si>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</si>
  <si>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</si>
  <si>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</si>
  <si>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</si>
  <si>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</si>
  <si>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</si>
  <si>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</si>
  <si>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</si>
  <si>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</si>
  <si>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</si>
  <si>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</si>
  <si>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</si>
  <si>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</si>
  <si>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</si>
  <si>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</si>
  <si>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</si>
  <si>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</si>
  <si>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</si>
  <si>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</si>
  <si>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</si>
  <si>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</si>
  <si>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</si>
  <si>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</si>
  <si>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</si>
  <si>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</si>
  <si>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</si>
  <si>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</si>
  <si>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</si>
  <si>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</si>
  <si>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</si>
  <si>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</si>
  <si>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</si>
  <si>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</si>
  <si>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</si>
  <si>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</si>
  <si>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</si>
  <si>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</si>
  <si>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</si>
  <si>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</si>
  <si>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</si>
  <si>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</si>
  <si>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</si>
  <si>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</si>
  <si>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</si>
  <si>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</si>
  <si>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</si>
  <si>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</si>
  <si>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</si>
  <si>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</si>
  <si>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</si>
  <si>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</si>
  <si>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</si>
  <si>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</si>
  <si>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</si>
  <si>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</si>
  <si>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HMZA-240405-ZJT806</t>
    <phoneticPr fontId="13" type="noConversion"/>
  </si>
  <si>
    <t>活动日期：2024年4月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</si>
</sst>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2" zoomScale="135" zoomScaleNormal="83" workbookViewId="0">
      <selection activeCell="H15" sqref="H15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114" t="s">
        <v>0</v>
      </c>
      <c r="D2" s="114"/>
      <c r="E2" s="114"/>
      <c r="F2" s="114"/>
      <c r="G2" s="114"/>
      <c r="H2" s="114"/>
      <c r="I2" s="76"/>
      <c r="J2" s="77"/>
      <c r="K2" s="78"/>
      <c r="L2" s="78"/>
    </row>
    <row r="4" spans="1:12" ht="21" customHeight="1">
      <c r="H4" s="94" t="s">
        <v>118</v>
      </c>
      <c r="I4" s="95"/>
      <c r="J4" s="94" t="s">
        <v>119</v>
      </c>
    </row>
    <row r="5" spans="1:12" ht="21" customHeight="1">
      <c r="H5" s="96"/>
      <c r="I5" s="97"/>
      <c r="J5" s="96"/>
    </row>
    <row r="6" spans="1:12" ht="21" customHeight="1">
      <c r="A6" s="111" t="s">
        <v>1</v>
      </c>
      <c r="B6" s="113" t="s">
        <v>2</v>
      </c>
      <c r="C6" s="115" t="s">
        <v>3</v>
      </c>
      <c r="D6" s="115"/>
      <c r="E6" s="115"/>
      <c r="F6" s="116" t="s">
        <v>4</v>
      </c>
      <c r="G6" s="116"/>
      <c r="H6" s="116"/>
      <c r="I6" s="117"/>
      <c r="J6" s="98" t="s">
        <v>5</v>
      </c>
    </row>
    <row r="7" spans="1:12" ht="21" customHeight="1">
      <c r="A7" s="111"/>
      <c r="B7" s="113"/>
      <c r="C7" s="65" t="s">
        <v>6</v>
      </c>
      <c r="D7" s="66" t="s">
        <v>7</v>
      </c>
      <c r="E7" s="64" t="s">
        <v>8</v>
      </c>
      <c r="F7" s="73" t="s">
        <v>9</v>
      </c>
      <c r="G7" s="73" t="s">
        <v>10</v>
      </c>
      <c r="H7" s="73" t="s">
        <v>11</v>
      </c>
      <c r="I7" s="79" t="s">
        <v>12</v>
      </c>
      <c r="J7" s="98"/>
    </row>
    <row r="8" spans="1:12" ht="14">
      <c r="A8" s="112">
        <v>1</v>
      </c>
      <c r="B8" s="121" t="s">
        <v>13</v>
      </c>
      <c r="C8" s="99"/>
      <c r="D8" s="103"/>
      <c r="E8" s="99"/>
      <c r="F8" s="74"/>
      <c r="G8" s="74"/>
      <c r="H8" s="74"/>
      <c r="I8" s="87"/>
      <c r="J8" s="88" t="s">
        <v>14</v>
      </c>
    </row>
    <row r="9" spans="1:12" ht="21" customHeight="1">
      <c r="A9" s="112"/>
      <c r="B9" s="121"/>
      <c r="C9" s="99"/>
      <c r="D9" s="103"/>
      <c r="E9" s="99"/>
      <c r="F9" s="74"/>
      <c r="G9" s="74"/>
      <c r="H9" s="74"/>
      <c r="I9" s="80"/>
      <c r="J9" s="89"/>
    </row>
    <row r="10" spans="1:12" ht="21" customHeight="1">
      <c r="A10" s="112"/>
      <c r="B10" s="121"/>
      <c r="C10" s="99"/>
      <c r="D10" s="103"/>
      <c r="E10" s="99"/>
      <c r="F10" s="74"/>
      <c r="G10" s="74"/>
      <c r="H10" s="74"/>
      <c r="I10" s="80"/>
      <c r="J10" s="89"/>
    </row>
    <row r="11" spans="1:12" s="59" customFormat="1" ht="21" customHeight="1">
      <c r="A11" s="68"/>
      <c r="B11" s="69" t="s">
        <v>15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90"/>
    </row>
    <row r="12" spans="1:12" ht="21" customHeight="1">
      <c r="A12" s="104">
        <v>2</v>
      </c>
      <c r="B12" s="107" t="s">
        <v>16</v>
      </c>
      <c r="C12" s="100">
        <v>0</v>
      </c>
      <c r="D12" s="104"/>
      <c r="E12" s="100">
        <f>C12*D12</f>
        <v>0</v>
      </c>
      <c r="F12" s="67"/>
      <c r="G12" s="67"/>
      <c r="H12" s="67"/>
      <c r="I12" s="82"/>
      <c r="J12" s="88" t="s">
        <v>17</v>
      </c>
    </row>
    <row r="13" spans="1:12" ht="21" customHeight="1">
      <c r="A13" s="106"/>
      <c r="B13" s="122"/>
      <c r="C13" s="102"/>
      <c r="D13" s="106"/>
      <c r="E13" s="102"/>
      <c r="F13" s="67"/>
      <c r="G13" s="67"/>
      <c r="H13" s="67"/>
      <c r="I13" s="82"/>
      <c r="J13" s="89"/>
    </row>
    <row r="14" spans="1:12" s="59" customFormat="1" ht="21" customHeight="1">
      <c r="A14" s="68"/>
      <c r="B14" s="69" t="s">
        <v>18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90"/>
    </row>
    <row r="15" spans="1:12" ht="21" customHeight="1">
      <c r="A15" s="112">
        <v>3</v>
      </c>
      <c r="B15" s="121" t="s">
        <v>19</v>
      </c>
      <c r="C15" s="99">
        <v>0</v>
      </c>
      <c r="D15" s="103"/>
      <c r="E15" s="99">
        <f>C15*D15</f>
        <v>0</v>
      </c>
      <c r="F15" s="74">
        <v>1500</v>
      </c>
      <c r="G15" s="74">
        <v>0</v>
      </c>
      <c r="H15" s="74">
        <f>F15+G15</f>
        <v>1500</v>
      </c>
      <c r="J15" s="91" t="s">
        <v>20</v>
      </c>
    </row>
    <row r="16" spans="1:12" ht="21" customHeight="1">
      <c r="A16" s="112"/>
      <c r="B16" s="121"/>
      <c r="C16" s="99"/>
      <c r="D16" s="103"/>
      <c r="E16" s="99"/>
      <c r="F16" s="67"/>
      <c r="G16" s="67"/>
      <c r="H16" s="67"/>
      <c r="I16" s="82"/>
      <c r="J16" s="92"/>
    </row>
    <row r="17" spans="1:10" ht="21" customHeight="1">
      <c r="A17" s="112"/>
      <c r="B17" s="121"/>
      <c r="C17" s="99"/>
      <c r="D17" s="103"/>
      <c r="E17" s="99"/>
      <c r="F17" s="67"/>
      <c r="G17" s="67"/>
      <c r="H17" s="67"/>
      <c r="I17" s="82"/>
      <c r="J17" s="92"/>
    </row>
    <row r="18" spans="1:10" s="59" customFormat="1" ht="21" customHeight="1">
      <c r="A18" s="68"/>
      <c r="B18" s="69" t="s">
        <v>21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93"/>
    </row>
    <row r="19" spans="1:10" ht="14">
      <c r="A19" s="112">
        <v>4</v>
      </c>
      <c r="B19" s="121" t="s">
        <v>22</v>
      </c>
      <c r="C19" s="99"/>
      <c r="D19" s="103"/>
      <c r="E19" s="99"/>
      <c r="F19" s="67"/>
      <c r="H19" s="67"/>
      <c r="I19" s="82"/>
      <c r="J19" s="91"/>
    </row>
    <row r="20" spans="1:10" ht="14">
      <c r="A20" s="112"/>
      <c r="B20" s="121"/>
      <c r="C20" s="99"/>
      <c r="D20" s="103"/>
      <c r="E20" s="99"/>
      <c r="F20" s="67"/>
      <c r="G20" s="67"/>
      <c r="H20" s="67"/>
      <c r="I20" s="82"/>
      <c r="J20" s="92"/>
    </row>
    <row r="21" spans="1:10" ht="21" customHeight="1">
      <c r="A21" s="112"/>
      <c r="B21" s="121"/>
      <c r="C21" s="99"/>
      <c r="D21" s="103"/>
      <c r="E21" s="99"/>
      <c r="F21" s="67"/>
      <c r="H21" s="67"/>
      <c r="I21" s="82"/>
      <c r="J21" s="92"/>
    </row>
    <row r="22" spans="1:10" s="59" customFormat="1" ht="21" customHeight="1">
      <c r="A22" s="68"/>
      <c r="B22" s="69" t="s">
        <v>23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93"/>
    </row>
    <row r="23" spans="1:10" ht="14">
      <c r="A23" s="104">
        <v>5</v>
      </c>
      <c r="B23" s="107" t="s">
        <v>24</v>
      </c>
      <c r="C23" s="100">
        <v>0</v>
      </c>
      <c r="D23" s="104">
        <v>0</v>
      </c>
      <c r="E23" s="100">
        <v>0</v>
      </c>
      <c r="F23" s="74"/>
      <c r="G23" s="74"/>
      <c r="H23" s="74"/>
      <c r="I23" s="80"/>
      <c r="J23" s="88" t="s">
        <v>25</v>
      </c>
    </row>
    <row r="24" spans="1:10" ht="21" customHeight="1">
      <c r="A24" s="105"/>
      <c r="B24" s="108"/>
      <c r="C24" s="101"/>
      <c r="D24" s="105"/>
      <c r="E24" s="101"/>
      <c r="F24" s="74"/>
      <c r="G24" s="74"/>
      <c r="H24" s="74"/>
      <c r="I24" s="74"/>
      <c r="J24" s="89"/>
    </row>
    <row r="25" spans="1:10" ht="21" customHeight="1">
      <c r="A25" s="105"/>
      <c r="B25" s="108"/>
      <c r="C25" s="101"/>
      <c r="D25" s="105"/>
      <c r="E25" s="101"/>
      <c r="F25" s="74"/>
      <c r="G25" s="74"/>
      <c r="H25" s="74"/>
      <c r="I25" s="80"/>
      <c r="J25" s="89"/>
    </row>
    <row r="26" spans="1:10" s="59" customFormat="1" ht="21" customHeight="1">
      <c r="A26" s="68"/>
      <c r="B26" s="69" t="s">
        <v>26</v>
      </c>
      <c r="C26" s="70"/>
      <c r="D26" s="70"/>
      <c r="E26" s="70"/>
      <c r="F26" s="70"/>
      <c r="G26" s="70"/>
      <c r="H26" s="70"/>
      <c r="I26" s="81"/>
      <c r="J26" s="90"/>
    </row>
    <row r="27" spans="1:10" ht="21" customHeight="1">
      <c r="A27" s="112">
        <v>6</v>
      </c>
      <c r="B27" s="121" t="s">
        <v>27</v>
      </c>
      <c r="C27" s="99">
        <v>0</v>
      </c>
      <c r="D27" s="103"/>
      <c r="E27" s="99">
        <f>C27*D27</f>
        <v>0</v>
      </c>
      <c r="F27" s="75"/>
      <c r="G27" s="75"/>
      <c r="I27" s="75"/>
      <c r="J27" s="88" t="s">
        <v>28</v>
      </c>
    </row>
    <row r="28" spans="1:10" ht="21" customHeight="1">
      <c r="A28" s="112"/>
      <c r="B28" s="121"/>
      <c r="C28" s="99"/>
      <c r="D28" s="103"/>
      <c r="E28" s="99"/>
      <c r="F28" s="75"/>
      <c r="G28" s="75"/>
      <c r="H28" s="75"/>
      <c r="I28" s="75"/>
      <c r="J28" s="89"/>
    </row>
    <row r="29" spans="1:10" ht="21" customHeight="1">
      <c r="A29" s="112"/>
      <c r="B29" s="121"/>
      <c r="C29" s="99"/>
      <c r="D29" s="103"/>
      <c r="E29" s="99"/>
      <c r="F29" s="67"/>
      <c r="G29" s="67"/>
      <c r="H29" s="67"/>
      <c r="I29" s="82"/>
      <c r="J29" s="92"/>
    </row>
    <row r="30" spans="1:10" s="59" customFormat="1" ht="21" customHeight="1">
      <c r="A30" s="68"/>
      <c r="B30" s="69" t="s">
        <v>29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93"/>
    </row>
    <row r="31" spans="1:10" ht="21" customHeight="1">
      <c r="A31" s="112">
        <v>7</v>
      </c>
      <c r="B31" s="121" t="s">
        <v>30</v>
      </c>
      <c r="C31" s="99">
        <v>0</v>
      </c>
      <c r="D31" s="103"/>
      <c r="E31" s="99">
        <f>C31*D31</f>
        <v>0</v>
      </c>
      <c r="F31" s="67"/>
      <c r="G31" s="67"/>
      <c r="H31" s="67"/>
      <c r="I31" s="82"/>
      <c r="J31" s="91"/>
    </row>
    <row r="32" spans="1:10" ht="21" customHeight="1">
      <c r="A32" s="112"/>
      <c r="B32" s="121"/>
      <c r="C32" s="99"/>
      <c r="D32" s="103"/>
      <c r="E32" s="99"/>
      <c r="F32" s="67"/>
      <c r="G32" s="67"/>
      <c r="H32" s="67"/>
      <c r="I32" s="82"/>
      <c r="J32" s="92"/>
    </row>
    <row r="33" spans="1:10" s="59" customFormat="1" ht="21" customHeight="1">
      <c r="A33" s="68"/>
      <c r="B33" s="69" t="s">
        <v>31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93"/>
    </row>
    <row r="34" spans="1:10" ht="21" customHeight="1">
      <c r="A34" s="112">
        <v>8</v>
      </c>
      <c r="B34" s="121" t="s">
        <v>32</v>
      </c>
      <c r="C34" s="99">
        <v>0</v>
      </c>
      <c r="D34" s="103"/>
      <c r="E34" s="99">
        <f>C34*D34</f>
        <v>0</v>
      </c>
      <c r="F34" s="67"/>
      <c r="G34" s="67"/>
      <c r="H34" s="67"/>
      <c r="I34" s="82"/>
      <c r="J34" s="91" t="s">
        <v>33</v>
      </c>
    </row>
    <row r="35" spans="1:10" ht="21" customHeight="1">
      <c r="A35" s="112"/>
      <c r="B35" s="121"/>
      <c r="C35" s="99"/>
      <c r="D35" s="103"/>
      <c r="E35" s="99"/>
      <c r="F35" s="67"/>
      <c r="G35" s="67"/>
      <c r="H35" s="67"/>
      <c r="I35" s="82"/>
      <c r="J35" s="92"/>
    </row>
    <row r="36" spans="1:10" s="59" customFormat="1" ht="21" customHeight="1">
      <c r="A36" s="68"/>
      <c r="B36" s="69" t="s">
        <v>34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93"/>
    </row>
    <row r="37" spans="1:10" ht="21" customHeight="1">
      <c r="A37" s="112">
        <v>9</v>
      </c>
      <c r="B37" s="121" t="s">
        <v>35</v>
      </c>
      <c r="C37" s="99"/>
      <c r="D37" s="103"/>
      <c r="E37" s="99"/>
      <c r="F37" s="67"/>
      <c r="G37" s="67"/>
      <c r="H37" s="67"/>
      <c r="I37" s="82"/>
      <c r="J37" s="88" t="s">
        <v>36</v>
      </c>
    </row>
    <row r="38" spans="1:10" ht="21" customHeight="1">
      <c r="A38" s="112"/>
      <c r="B38" s="121"/>
      <c r="C38" s="99"/>
      <c r="D38" s="103"/>
      <c r="E38" s="99"/>
      <c r="F38" s="67"/>
      <c r="G38" s="67"/>
      <c r="H38" s="67"/>
      <c r="I38" s="82"/>
      <c r="J38" s="89"/>
    </row>
    <row r="39" spans="1:10" s="59" customFormat="1" ht="21" customHeight="1">
      <c r="A39" s="68"/>
      <c r="B39" s="69" t="s">
        <v>37</v>
      </c>
      <c r="C39" s="70"/>
      <c r="D39" s="70"/>
      <c r="E39" s="70"/>
      <c r="F39" s="70"/>
      <c r="G39" s="70"/>
      <c r="H39" s="70"/>
      <c r="I39" s="81"/>
      <c r="J39" s="90"/>
    </row>
    <row r="40" spans="1:10" ht="21" customHeight="1">
      <c r="A40" s="104">
        <v>10</v>
      </c>
      <c r="B40" s="107" t="s">
        <v>38</v>
      </c>
      <c r="C40" s="100"/>
      <c r="D40" s="104"/>
      <c r="E40" s="100"/>
      <c r="F40" s="67"/>
      <c r="G40" s="67"/>
      <c r="H40" s="67"/>
      <c r="I40" s="82"/>
      <c r="J40" s="91" t="s">
        <v>39</v>
      </c>
    </row>
    <row r="41" spans="1:10" ht="21" customHeight="1">
      <c r="A41" s="105"/>
      <c r="B41" s="108"/>
      <c r="C41" s="101"/>
      <c r="D41" s="105"/>
      <c r="E41" s="101"/>
      <c r="F41" s="67"/>
      <c r="G41" s="67"/>
      <c r="H41" s="67"/>
      <c r="I41" s="82"/>
      <c r="J41" s="92"/>
    </row>
    <row r="42" spans="1:10" ht="21" customHeight="1">
      <c r="A42" s="105"/>
      <c r="B42" s="108"/>
      <c r="C42" s="101"/>
      <c r="D42" s="105"/>
      <c r="E42" s="101"/>
      <c r="F42" s="67"/>
      <c r="G42" s="67"/>
      <c r="H42" s="67"/>
      <c r="I42" s="82"/>
      <c r="J42" s="92"/>
    </row>
    <row r="43" spans="1:10" s="59" customFormat="1" ht="21" customHeight="1">
      <c r="A43" s="68"/>
      <c r="B43" s="69" t="s">
        <v>40</v>
      </c>
      <c r="C43" s="70"/>
      <c r="D43" s="70"/>
      <c r="E43" s="70"/>
      <c r="F43" s="70"/>
      <c r="G43" s="70"/>
      <c r="H43" s="70"/>
      <c r="I43" s="81"/>
      <c r="J43" s="93"/>
    </row>
    <row r="44" spans="1:10" ht="21" customHeight="1">
      <c r="A44" s="68"/>
      <c r="B44" s="69" t="s">
        <v>41</v>
      </c>
      <c r="C44" s="70"/>
      <c r="D44" s="70"/>
      <c r="E44" s="70">
        <v>0</v>
      </c>
      <c r="F44" s="70">
        <f>SUM(F8:F42)</f>
        <v>1500</v>
      </c>
      <c r="G44" s="70">
        <f>SUM(G15:G43)</f>
        <v>0</v>
      </c>
      <c r="H44" s="70">
        <f>F44-G44</f>
        <v>1500</v>
      </c>
      <c r="I44" s="81"/>
      <c r="J44" s="83"/>
    </row>
    <row r="48" spans="1:10" ht="21" customHeight="1">
      <c r="A48" s="118" t="s">
        <v>42</v>
      </c>
      <c r="B48" s="119"/>
      <c r="C48" s="120" t="s">
        <v>43</v>
      </c>
      <c r="D48" s="120"/>
      <c r="E48" s="120" t="s">
        <v>44</v>
      </c>
      <c r="F48" s="120"/>
      <c r="G48" s="120" t="s">
        <v>45</v>
      </c>
      <c r="H48" s="120"/>
      <c r="I48" s="84" t="s">
        <v>46</v>
      </c>
    </row>
    <row r="49" spans="1:9" ht="21" customHeight="1">
      <c r="A49" s="109">
        <v>0</v>
      </c>
      <c r="B49" s="110"/>
      <c r="C49" s="110">
        <f>F44</f>
        <v>1500</v>
      </c>
      <c r="D49" s="110"/>
      <c r="E49" s="110">
        <f>G44</f>
        <v>0</v>
      </c>
      <c r="F49" s="110"/>
      <c r="G49" s="110">
        <f>H44</f>
        <v>1500</v>
      </c>
      <c r="H49" s="110"/>
      <c r="I49" s="85">
        <f>A49-C49</f>
        <v>-1500</v>
      </c>
    </row>
    <row r="51" spans="1:9" ht="21" customHeight="1">
      <c r="A51" s="71" t="s">
        <v>47</v>
      </c>
      <c r="B51" s="59"/>
      <c r="C51" s="72" t="s">
        <v>48</v>
      </c>
      <c r="D51" s="71"/>
      <c r="E51" s="71" t="s">
        <v>49</v>
      </c>
      <c r="F51" s="71"/>
      <c r="G51" s="71" t="s">
        <v>50</v>
      </c>
      <c r="H51" s="71"/>
      <c r="I51" s="8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D8:D10"/>
    <mergeCell ref="D12:D13"/>
    <mergeCell ref="D15:D17"/>
    <mergeCell ref="D19:D21"/>
    <mergeCell ref="D23:D25"/>
    <mergeCell ref="D27:D29"/>
    <mergeCell ref="D31:D32"/>
    <mergeCell ref="D34:D35"/>
    <mergeCell ref="D37:D38"/>
    <mergeCell ref="D40:D42"/>
    <mergeCell ref="E8:E10"/>
    <mergeCell ref="E12:E13"/>
    <mergeCell ref="E15:E17"/>
    <mergeCell ref="E19:E21"/>
    <mergeCell ref="E23:E25"/>
    <mergeCell ref="E27:E29"/>
    <mergeCell ref="E31:E32"/>
    <mergeCell ref="E34:E35"/>
    <mergeCell ref="E37:E38"/>
    <mergeCell ref="E40:E42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114" t="s">
        <v>51</v>
      </c>
      <c r="C3" s="114"/>
      <c r="D3" s="114"/>
      <c r="E3" s="114"/>
      <c r="F3" s="114"/>
      <c r="G3" s="114"/>
      <c r="H3" s="114"/>
      <c r="I3" s="114"/>
      <c r="J3" s="114"/>
      <c r="K3" s="114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52</v>
      </c>
      <c r="E5" s="28"/>
      <c r="F5" s="136" t="s">
        <v>53</v>
      </c>
      <c r="G5" s="136"/>
      <c r="H5" s="28" t="s">
        <v>54</v>
      </c>
      <c r="I5" s="27"/>
      <c r="J5" s="136" t="s">
        <v>55</v>
      </c>
      <c r="K5" s="137"/>
    </row>
    <row r="6" spans="2:11" ht="20" customHeight="1">
      <c r="B6" s="29"/>
      <c r="C6" s="30"/>
      <c r="D6" s="31" t="s">
        <v>56</v>
      </c>
      <c r="E6" s="31"/>
      <c r="F6" s="135" t="s">
        <v>57</v>
      </c>
      <c r="G6" s="135"/>
      <c r="H6" s="31" t="s">
        <v>58</v>
      </c>
      <c r="I6" s="30"/>
      <c r="J6" s="135" t="s">
        <v>55</v>
      </c>
      <c r="K6" s="139"/>
    </row>
    <row r="7" spans="2:11" ht="20" customHeight="1">
      <c r="B7" s="29"/>
      <c r="C7" s="30"/>
      <c r="D7" s="31" t="s">
        <v>59</v>
      </c>
      <c r="E7" s="31"/>
      <c r="F7" s="138">
        <v>45276</v>
      </c>
      <c r="G7" s="135"/>
      <c r="H7" s="31" t="s">
        <v>60</v>
      </c>
      <c r="I7" s="30"/>
      <c r="J7" s="138">
        <v>45287</v>
      </c>
      <c r="K7" s="139"/>
    </row>
    <row r="8" spans="2:11" ht="20" customHeight="1">
      <c r="B8" s="32"/>
      <c r="C8" s="33"/>
      <c r="D8" s="34"/>
      <c r="E8" s="34"/>
      <c r="F8" s="41"/>
      <c r="G8" s="41"/>
      <c r="H8" s="34" t="s">
        <v>61</v>
      </c>
      <c r="I8" s="33"/>
      <c r="J8" s="140" t="s">
        <v>62</v>
      </c>
      <c r="K8" s="141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23" t="s">
        <v>1</v>
      </c>
      <c r="C10" s="125"/>
      <c r="D10" s="35" t="s">
        <v>63</v>
      </c>
      <c r="E10" s="123" t="s">
        <v>64</v>
      </c>
      <c r="F10" s="125"/>
      <c r="G10" s="38" t="s">
        <v>65</v>
      </c>
      <c r="H10" s="36" t="s">
        <v>66</v>
      </c>
      <c r="I10" s="123" t="s">
        <v>67</v>
      </c>
      <c r="J10" s="125"/>
      <c r="K10" s="38" t="s">
        <v>68</v>
      </c>
    </row>
    <row r="11" spans="2:11" ht="20" customHeight="1">
      <c r="B11" s="35"/>
      <c r="C11" s="37"/>
      <c r="D11" s="128" t="s">
        <v>69</v>
      </c>
      <c r="E11" s="42"/>
      <c r="F11" s="43" t="s">
        <v>70</v>
      </c>
      <c r="G11" s="44">
        <f>95.01+378.39+208.28+139.85</f>
        <v>821.53</v>
      </c>
      <c r="H11" s="44">
        <v>821.53</v>
      </c>
      <c r="I11" s="35"/>
      <c r="J11" s="44"/>
      <c r="K11" s="49" t="s">
        <v>71</v>
      </c>
    </row>
    <row r="12" spans="2:11" ht="20" customHeight="1">
      <c r="B12" s="35"/>
      <c r="C12" s="37"/>
      <c r="D12" s="129"/>
      <c r="E12" s="42"/>
      <c r="F12" s="43" t="s">
        <v>72</v>
      </c>
      <c r="G12" s="44">
        <f>94+11</f>
        <v>105</v>
      </c>
      <c r="H12" s="44">
        <v>11</v>
      </c>
      <c r="I12" s="35"/>
      <c r="J12" s="36">
        <v>94</v>
      </c>
      <c r="K12" s="49" t="s">
        <v>71</v>
      </c>
    </row>
    <row r="13" spans="2:11" ht="20" customHeight="1">
      <c r="B13" s="35"/>
      <c r="C13" s="37"/>
      <c r="D13" s="129"/>
      <c r="E13" s="42"/>
      <c r="F13" s="43" t="s">
        <v>73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29"/>
      <c r="E14" s="42"/>
      <c r="F14" s="43" t="s">
        <v>74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29"/>
      <c r="E15" s="42"/>
      <c r="F15" s="43" t="s">
        <v>74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29"/>
      <c r="E16" s="42"/>
      <c r="F16" s="43" t="s">
        <v>75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29"/>
      <c r="E17" s="42"/>
      <c r="F17" s="43" t="s">
        <v>76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43"/>
      <c r="C18" s="144"/>
      <c r="D18" s="129"/>
      <c r="E18" s="37"/>
      <c r="F18" s="43" t="s">
        <v>77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23" t="s">
        <v>41</v>
      </c>
      <c r="C19" s="124"/>
      <c r="D19" s="124"/>
      <c r="E19" s="124"/>
      <c r="F19" s="125"/>
      <c r="G19" s="46">
        <f>SUM(G11:G18)</f>
        <v>2569.2400000000002</v>
      </c>
      <c r="H19" s="46">
        <f>SUM(H11:H18)</f>
        <v>1982.13</v>
      </c>
      <c r="I19" s="126">
        <f>SUM(I11:J18)</f>
        <v>587.11000000000013</v>
      </c>
      <c r="J19" s="127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45" t="s">
        <v>66</v>
      </c>
      <c r="C21" s="145"/>
      <c r="D21" s="145"/>
      <c r="E21" s="145"/>
      <c r="F21" s="145"/>
      <c r="G21" s="145" t="s">
        <v>78</v>
      </c>
      <c r="H21" s="145"/>
      <c r="I21" s="145"/>
      <c r="J21" s="145"/>
      <c r="K21" s="38" t="s">
        <v>79</v>
      </c>
    </row>
    <row r="22" spans="1:11" ht="20" customHeight="1">
      <c r="B22" s="142">
        <f>H19</f>
        <v>1982.13</v>
      </c>
      <c r="C22" s="142"/>
      <c r="D22" s="142"/>
      <c r="E22" s="142"/>
      <c r="F22" s="142"/>
      <c r="G22" s="142">
        <f>I19</f>
        <v>587.11000000000013</v>
      </c>
      <c r="H22" s="142"/>
      <c r="I22" s="142"/>
      <c r="J22" s="142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80</v>
      </c>
      <c r="C24" s="30"/>
      <c r="D24" s="30"/>
      <c r="E24" s="30"/>
      <c r="F24" s="30" t="s">
        <v>48</v>
      </c>
      <c r="G24" s="30" t="s">
        <v>81</v>
      </c>
      <c r="H24" s="30"/>
      <c r="I24" s="30"/>
      <c r="J24" s="30" t="s">
        <v>50</v>
      </c>
      <c r="K24" s="30"/>
    </row>
    <row r="27" spans="1:11" ht="17">
      <c r="A27" s="114" t="s">
        <v>82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9" spans="1:11" ht="20" customHeight="1">
      <c r="B29" s="26"/>
      <c r="C29" s="27"/>
      <c r="D29" s="28" t="s">
        <v>52</v>
      </c>
      <c r="E29" s="28"/>
      <c r="F29" s="136" t="s">
        <v>53</v>
      </c>
      <c r="G29" s="136"/>
      <c r="H29" s="28" t="s">
        <v>54</v>
      </c>
      <c r="I29" s="27"/>
      <c r="J29" s="136" t="s">
        <v>55</v>
      </c>
      <c r="K29" s="137"/>
    </row>
    <row r="30" spans="1:11" ht="20" customHeight="1">
      <c r="B30" s="29"/>
      <c r="C30" s="30"/>
      <c r="D30" s="31" t="s">
        <v>56</v>
      </c>
      <c r="E30" s="31"/>
      <c r="F30" s="135" t="s">
        <v>57</v>
      </c>
      <c r="G30" s="135"/>
      <c r="H30" s="31" t="s">
        <v>58</v>
      </c>
      <c r="I30" s="30"/>
      <c r="J30" s="136" t="s">
        <v>55</v>
      </c>
      <c r="K30" s="137"/>
    </row>
    <row r="31" spans="1:11" ht="20" customHeight="1">
      <c r="B31" s="29"/>
      <c r="C31" s="30"/>
      <c r="D31" s="31" t="s">
        <v>59</v>
      </c>
      <c r="E31" s="31"/>
      <c r="F31" s="138"/>
      <c r="G31" s="135"/>
      <c r="H31" s="31" t="s">
        <v>60</v>
      </c>
      <c r="I31" s="30"/>
      <c r="J31" s="138"/>
      <c r="K31" s="139"/>
    </row>
    <row r="32" spans="1:11" ht="20" customHeight="1">
      <c r="B32" s="32"/>
      <c r="C32" s="33"/>
      <c r="D32" s="34"/>
      <c r="E32" s="34"/>
      <c r="F32" s="41"/>
      <c r="G32" s="41"/>
      <c r="H32" s="34" t="s">
        <v>61</v>
      </c>
      <c r="I32" s="33"/>
      <c r="J32" s="140"/>
      <c r="K32" s="141"/>
    </row>
    <row r="33" spans="2:11" ht="20" customHeight="1"/>
    <row r="34" spans="2:11" ht="20" customHeight="1">
      <c r="B34" s="130"/>
      <c r="C34" s="130"/>
      <c r="D34" s="40" t="s">
        <v>83</v>
      </c>
      <c r="E34" s="130" t="s">
        <v>84</v>
      </c>
      <c r="F34" s="130"/>
      <c r="G34" s="47" t="s">
        <v>85</v>
      </c>
      <c r="H34" s="47" t="s">
        <v>86</v>
      </c>
      <c r="I34" s="131" t="s">
        <v>41</v>
      </c>
      <c r="J34" s="131"/>
      <c r="K34" s="55" t="s">
        <v>68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30"/>
      <c r="C37" s="130"/>
      <c r="D37" s="40"/>
      <c r="E37" s="132"/>
      <c r="F37" s="130"/>
      <c r="G37" s="47"/>
      <c r="H37" s="47"/>
      <c r="I37" s="133"/>
      <c r="J37" s="134"/>
      <c r="K37" s="58"/>
    </row>
    <row r="38" spans="2:11" ht="20" customHeight="1">
      <c r="B38" s="123"/>
      <c r="C38" s="124"/>
      <c r="D38" s="124"/>
      <c r="E38" s="124"/>
      <c r="F38" s="125"/>
      <c r="G38" s="46"/>
      <c r="H38" s="46"/>
      <c r="I38" s="126"/>
      <c r="J38" s="127"/>
      <c r="K38" s="52"/>
    </row>
    <row r="39" spans="2:11" ht="20" customHeight="1">
      <c r="B39" s="30" t="s">
        <v>80</v>
      </c>
      <c r="C39" s="30"/>
      <c r="D39" s="30"/>
      <c r="E39" s="30"/>
      <c r="F39" s="30" t="s">
        <v>48</v>
      </c>
      <c r="G39" s="30" t="s">
        <v>81</v>
      </c>
      <c r="H39" s="30"/>
      <c r="I39" s="30"/>
      <c r="J39" s="30" t="s">
        <v>50</v>
      </c>
      <c r="K39" s="3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A27:K27"/>
    <mergeCell ref="F29:G29"/>
    <mergeCell ref="J29:K29"/>
    <mergeCell ref="B18:C18"/>
    <mergeCell ref="B19:F19"/>
    <mergeCell ref="I19:J19"/>
    <mergeCell ref="B21:F21"/>
    <mergeCell ref="G21:J21"/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6" t="s">
        <v>87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52</v>
      </c>
      <c r="E8" s="6"/>
      <c r="F8" s="12" t="s">
        <v>88</v>
      </c>
      <c r="G8" s="6" t="s">
        <v>54</v>
      </c>
      <c r="H8" s="6"/>
      <c r="I8" s="16" t="s">
        <v>55</v>
      </c>
    </row>
    <row r="9" spans="2:9" ht="17.25" customHeight="1">
      <c r="B9" s="4"/>
      <c r="C9" s="5"/>
      <c r="D9" s="6" t="s">
        <v>56</v>
      </c>
      <c r="E9" s="6"/>
      <c r="F9" s="12" t="s">
        <v>57</v>
      </c>
      <c r="G9" s="6" t="s">
        <v>58</v>
      </c>
      <c r="H9" s="6"/>
      <c r="I9" s="16" t="s">
        <v>55</v>
      </c>
    </row>
    <row r="10" spans="2:9" ht="17.25" customHeight="1">
      <c r="B10" s="4"/>
      <c r="C10" s="5"/>
      <c r="D10" s="6" t="s">
        <v>59</v>
      </c>
      <c r="E10" s="6"/>
      <c r="F10" s="13" t="s">
        <v>89</v>
      </c>
      <c r="G10" s="6" t="s">
        <v>60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6" t="s">
        <v>1</v>
      </c>
      <c r="C13" s="148"/>
      <c r="D13" s="9" t="s">
        <v>63</v>
      </c>
      <c r="E13" s="146" t="s">
        <v>64</v>
      </c>
      <c r="F13" s="148"/>
      <c r="G13" s="146" t="s">
        <v>90</v>
      </c>
      <c r="H13" s="148"/>
      <c r="I13" s="19" t="s">
        <v>68</v>
      </c>
    </row>
    <row r="14" spans="2:9" ht="21" customHeight="1">
      <c r="B14" s="160">
        <v>1</v>
      </c>
      <c r="C14" s="161"/>
      <c r="D14" s="151" t="s">
        <v>69</v>
      </c>
      <c r="E14" s="160" t="s">
        <v>91</v>
      </c>
      <c r="F14" s="161"/>
      <c r="G14" s="149"/>
      <c r="H14" s="150"/>
      <c r="I14" s="20" t="s">
        <v>92</v>
      </c>
    </row>
    <row r="15" spans="2:9" ht="21" customHeight="1">
      <c r="B15" s="160">
        <v>2</v>
      </c>
      <c r="C15" s="161"/>
      <c r="D15" s="152"/>
      <c r="E15" s="160" t="s">
        <v>93</v>
      </c>
      <c r="F15" s="161"/>
      <c r="G15" s="149"/>
      <c r="H15" s="150"/>
      <c r="I15" s="20" t="s">
        <v>92</v>
      </c>
    </row>
    <row r="16" spans="2:9" ht="21" customHeight="1">
      <c r="B16" s="160">
        <v>3</v>
      </c>
      <c r="C16" s="161"/>
      <c r="D16" s="152"/>
      <c r="E16" s="160" t="s">
        <v>94</v>
      </c>
      <c r="F16" s="161"/>
      <c r="G16" s="149"/>
      <c r="H16" s="150"/>
      <c r="I16" s="20" t="s">
        <v>95</v>
      </c>
    </row>
    <row r="17" spans="2:9" ht="21" customHeight="1">
      <c r="B17" s="160">
        <v>4</v>
      </c>
      <c r="C17" s="161"/>
      <c r="D17" s="152"/>
      <c r="E17" s="160" t="s">
        <v>74</v>
      </c>
      <c r="F17" s="161"/>
      <c r="G17" s="149"/>
      <c r="H17" s="150"/>
      <c r="I17" s="20" t="s">
        <v>92</v>
      </c>
    </row>
    <row r="18" spans="2:9" ht="21" customHeight="1">
      <c r="B18" s="154">
        <v>5</v>
      </c>
      <c r="C18" s="155"/>
      <c r="D18" s="151" t="s">
        <v>96</v>
      </c>
      <c r="E18" s="154" t="s">
        <v>97</v>
      </c>
      <c r="F18" s="155"/>
      <c r="G18" s="164">
        <v>57.56</v>
      </c>
      <c r="H18" s="165"/>
      <c r="I18" s="20" t="s">
        <v>98</v>
      </c>
    </row>
    <row r="19" spans="2:9" ht="21" customHeight="1">
      <c r="B19" s="156"/>
      <c r="C19" s="157"/>
      <c r="D19" s="152"/>
      <c r="E19" s="156"/>
      <c r="F19" s="157"/>
      <c r="G19" s="164">
        <v>56.27</v>
      </c>
      <c r="H19" s="165"/>
      <c r="I19" s="20" t="s">
        <v>99</v>
      </c>
    </row>
    <row r="20" spans="2:9" ht="21" customHeight="1">
      <c r="B20" s="156"/>
      <c r="C20" s="157"/>
      <c r="D20" s="152"/>
      <c r="E20" s="156"/>
      <c r="F20" s="157"/>
      <c r="G20" s="162">
        <v>61.9</v>
      </c>
      <c r="H20" s="163"/>
      <c r="I20" s="20" t="s">
        <v>100</v>
      </c>
    </row>
    <row r="21" spans="2:9" ht="21" customHeight="1">
      <c r="B21" s="156"/>
      <c r="C21" s="157"/>
      <c r="D21" s="152"/>
      <c r="E21" s="156"/>
      <c r="F21" s="157"/>
      <c r="G21" s="164">
        <v>60.41</v>
      </c>
      <c r="H21" s="165"/>
      <c r="I21" s="20" t="s">
        <v>101</v>
      </c>
    </row>
    <row r="22" spans="2:9" ht="21" customHeight="1">
      <c r="B22" s="156"/>
      <c r="C22" s="157"/>
      <c r="D22" s="152"/>
      <c r="E22" s="156"/>
      <c r="F22" s="157"/>
      <c r="G22" s="149"/>
      <c r="H22" s="150"/>
      <c r="I22" s="20"/>
    </row>
    <row r="23" spans="2:9" ht="21" customHeight="1">
      <c r="B23" s="156"/>
      <c r="C23" s="157"/>
      <c r="D23" s="152"/>
      <c r="E23" s="156"/>
      <c r="F23" s="157"/>
      <c r="G23" s="149"/>
      <c r="H23" s="150"/>
      <c r="I23" s="20"/>
    </row>
    <row r="24" spans="2:9" ht="21" customHeight="1">
      <c r="B24" s="156"/>
      <c r="C24" s="157"/>
      <c r="D24" s="152"/>
      <c r="E24" s="156"/>
      <c r="F24" s="157"/>
      <c r="G24" s="149"/>
      <c r="H24" s="150"/>
      <c r="I24" s="20"/>
    </row>
    <row r="25" spans="2:9" ht="21" customHeight="1">
      <c r="B25" s="156"/>
      <c r="C25" s="157"/>
      <c r="D25" s="152"/>
      <c r="E25" s="156"/>
      <c r="F25" s="157"/>
      <c r="G25" s="149"/>
      <c r="H25" s="150"/>
      <c r="I25" s="20"/>
    </row>
    <row r="26" spans="2:9" ht="21" customHeight="1">
      <c r="B26" s="156"/>
      <c r="C26" s="157"/>
      <c r="D26" s="152"/>
      <c r="E26" s="156"/>
      <c r="F26" s="157"/>
      <c r="G26" s="149"/>
      <c r="H26" s="150"/>
      <c r="I26" s="20"/>
    </row>
    <row r="27" spans="2:9" ht="21" customHeight="1">
      <c r="B27" s="158"/>
      <c r="C27" s="159"/>
      <c r="D27" s="152"/>
      <c r="E27" s="158"/>
      <c r="F27" s="159"/>
      <c r="G27" s="149"/>
      <c r="H27" s="150"/>
      <c r="I27" s="20"/>
    </row>
    <row r="28" spans="2:9" ht="21" customHeight="1">
      <c r="B28" s="160">
        <v>6</v>
      </c>
      <c r="C28" s="161"/>
      <c r="D28" s="151" t="s">
        <v>102</v>
      </c>
      <c r="E28" s="160" t="s">
        <v>97</v>
      </c>
      <c r="F28" s="161"/>
      <c r="G28" s="149"/>
      <c r="H28" s="150"/>
      <c r="I28" s="20"/>
    </row>
    <row r="29" spans="2:9" ht="21" customHeight="1">
      <c r="B29" s="160">
        <v>7</v>
      </c>
      <c r="C29" s="161"/>
      <c r="D29" s="152"/>
      <c r="E29" s="160" t="s">
        <v>74</v>
      </c>
      <c r="F29" s="161"/>
      <c r="G29" s="149"/>
      <c r="H29" s="150"/>
      <c r="I29" s="20"/>
    </row>
    <row r="30" spans="2:9" ht="21" customHeight="1">
      <c r="B30" s="160">
        <v>8</v>
      </c>
      <c r="C30" s="161"/>
      <c r="D30" s="153"/>
      <c r="E30" s="160" t="s">
        <v>103</v>
      </c>
      <c r="F30" s="161"/>
      <c r="G30" s="149"/>
      <c r="H30" s="150"/>
      <c r="I30" s="20"/>
    </row>
    <row r="31" spans="2:9" ht="32" customHeight="1">
      <c r="B31" s="160">
        <v>9</v>
      </c>
      <c r="C31" s="161"/>
      <c r="D31" s="11" t="s">
        <v>30</v>
      </c>
      <c r="E31" s="160" t="s">
        <v>104</v>
      </c>
      <c r="F31" s="161"/>
      <c r="G31" s="149"/>
      <c r="H31" s="150"/>
      <c r="I31" s="21"/>
    </row>
    <row r="32" spans="2:9" ht="21" customHeight="1">
      <c r="B32" s="160">
        <v>10</v>
      </c>
      <c r="C32" s="161"/>
      <c r="D32" s="11" t="s">
        <v>105</v>
      </c>
      <c r="E32" s="160" t="s">
        <v>106</v>
      </c>
      <c r="F32" s="161"/>
      <c r="G32" s="149"/>
      <c r="H32" s="150"/>
      <c r="I32" s="20"/>
    </row>
    <row r="33" spans="2:9" ht="21" customHeight="1">
      <c r="B33" s="160">
        <v>11</v>
      </c>
      <c r="C33" s="161"/>
      <c r="D33" s="11" t="s">
        <v>107</v>
      </c>
      <c r="E33" s="160" t="s">
        <v>108</v>
      </c>
      <c r="F33" s="161"/>
      <c r="G33" s="149"/>
      <c r="H33" s="150"/>
      <c r="I33" s="20"/>
    </row>
    <row r="34" spans="2:9" ht="21" customHeight="1">
      <c r="B34" s="160">
        <v>12</v>
      </c>
      <c r="C34" s="161"/>
      <c r="D34" s="11" t="s">
        <v>109</v>
      </c>
      <c r="E34" s="160" t="s">
        <v>110</v>
      </c>
      <c r="F34" s="161"/>
      <c r="G34" s="149"/>
      <c r="H34" s="150"/>
      <c r="I34" s="20"/>
    </row>
    <row r="35" spans="2:9" ht="21" customHeight="1">
      <c r="B35" s="160">
        <v>13</v>
      </c>
      <c r="C35" s="161"/>
      <c r="D35" s="10" t="s">
        <v>111</v>
      </c>
      <c r="E35" s="160" t="s">
        <v>112</v>
      </c>
      <c r="F35" s="161"/>
      <c r="G35" s="149"/>
      <c r="H35" s="150"/>
      <c r="I35" s="20"/>
    </row>
    <row r="36" spans="2:9" ht="21" customHeight="1">
      <c r="B36" s="160">
        <v>14</v>
      </c>
      <c r="C36" s="161"/>
      <c r="D36" s="151" t="s">
        <v>113</v>
      </c>
      <c r="E36" s="160" t="s">
        <v>114</v>
      </c>
      <c r="F36" s="161"/>
      <c r="G36" s="149"/>
      <c r="H36" s="150"/>
      <c r="I36" s="20" t="s">
        <v>115</v>
      </c>
    </row>
    <row r="37" spans="2:9" ht="21" customHeight="1">
      <c r="B37" s="160">
        <v>15</v>
      </c>
      <c r="C37" s="161"/>
      <c r="D37" s="152"/>
      <c r="E37" s="160"/>
      <c r="F37" s="161"/>
      <c r="G37" s="149"/>
      <c r="H37" s="150"/>
      <c r="I37" s="22"/>
    </row>
    <row r="38" spans="2:9" ht="21" customHeight="1">
      <c r="B38" s="160">
        <v>16</v>
      </c>
      <c r="C38" s="161"/>
      <c r="D38" s="152"/>
      <c r="E38" s="160"/>
      <c r="F38" s="161"/>
      <c r="G38" s="149"/>
      <c r="H38" s="150"/>
      <c r="I38" s="21"/>
    </row>
    <row r="39" spans="2:9" ht="21" customHeight="1">
      <c r="B39" s="160">
        <v>17</v>
      </c>
      <c r="C39" s="161"/>
      <c r="D39" s="152"/>
      <c r="E39" s="160"/>
      <c r="F39" s="161"/>
      <c r="G39" s="149"/>
      <c r="H39" s="150"/>
      <c r="I39" s="20"/>
    </row>
    <row r="40" spans="2:9" ht="21" customHeight="1">
      <c r="B40" s="160">
        <v>18</v>
      </c>
      <c r="C40" s="161"/>
      <c r="D40" s="153"/>
      <c r="E40" s="160"/>
      <c r="F40" s="161"/>
      <c r="G40" s="149"/>
      <c r="H40" s="150"/>
      <c r="I40" s="20"/>
    </row>
    <row r="41" spans="2:9" ht="29.25" customHeight="1">
      <c r="B41" s="146" t="s">
        <v>41</v>
      </c>
      <c r="C41" s="147"/>
      <c r="D41" s="147"/>
      <c r="E41" s="147"/>
      <c r="F41" s="148"/>
      <c r="G41" s="149">
        <f>SUM(G14:GH38)</f>
        <v>236.14000000000001</v>
      </c>
      <c r="H41" s="150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80</v>
      </c>
      <c r="C44" s="5"/>
      <c r="D44" s="5"/>
      <c r="E44" s="5"/>
      <c r="F44" s="5" t="s">
        <v>116</v>
      </c>
      <c r="G44" s="5"/>
      <c r="H44" s="5"/>
      <c r="I44" s="5" t="s">
        <v>117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2024-06-26T06:52:29Z</cp:lastPrinted>
  <dcterms:created xsi:type="dcterms:W3CDTF">2014-04-27T00:52:00Z</dcterms:created>
  <dcterms:modified xsi:type="dcterms:W3CDTF">2024-06-27T09:09:48Z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