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餐费" sheetId="1" r:id="rId1"/>
    <sheet name="打车费 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<sst xmlns="http://schemas.openxmlformats.org/spreadsheetml/2006/main" count="149" uniqueCount="52">
  <si>
    <t>【员工差旅报销单】</t>
  </si>
  <si>
    <t>姓名:</t>
  </si>
  <si>
    <t>于畅</t>
  </si>
  <si>
    <t>职位:</t>
  </si>
  <si>
    <t>助理</t>
  </si>
  <si>
    <t>发生地:</t>
  </si>
  <si>
    <t>郑州、上海</t>
  </si>
  <si>
    <t>部门:</t>
  </si>
  <si>
    <t>上海事业部</t>
  </si>
  <si>
    <t>发生日期:</t>
  </si>
  <si>
    <t>2019.7.25-7.29</t>
  </si>
  <si>
    <t>报销日期:</t>
  </si>
  <si>
    <t>团号:</t>
  </si>
  <si>
    <t xml:space="preserve">HMOA-190610-SHK621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</si>
  <si>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</si>
  <si>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</si>
  <si>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</si>
  <si>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</si>
  <si>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</si>
  <si>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</si>
  <si>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</si>
  <si>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</si>
  <si>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</si>
  <si>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</si>
  <si>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7.25 于畅餐费</t>
  </si>
  <si>
    <t>7.26 于畅餐费</t>
  </si>
  <si>
    <t>7.27 于畅餐费</t>
  </si>
  <si>
    <t>7.28于畅餐费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</si>
  <si>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</si>
  <si>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</si>
  <si>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</si>
  <si>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</si>
  <si>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</si>
  <si>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</si>
  <si>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</si>
  <si>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</si>
  <si>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</si>
  <si>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</si>
  <si>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</si>
  <si>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</si>
  <si>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郑州</t>
  </si>
  <si>
    <t>7.25-7.26  7,29</t>
  </si>
  <si>
    <t>7.27-7.28</t>
  </si>
  <si>
    <t>住宿费</t>
  </si>
  <si>
    <t>于畅住宿费7.25-7.29</t>
  </si>
  <si>
    <t>杨岩住宿费7.23-7.29</t>
  </si>
  <si>
    <t>7.25于畅去程高铁</t>
  </si>
  <si>
    <t>7.29于畅回城高铁</t>
  </si>
  <si>
    <t>市内交通（打车）</t>
  </si>
  <si>
    <t>7.25于畅家-虹桥高铁站</t>
  </si>
  <si>
    <t>7.25虹桥高铁站-酒店</t>
  </si>
  <si>
    <t>7.29 虹桥高铁站-公司-家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</si>
</sst>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2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2" workbookViewId="0">
      <selection activeCell="L35" sqref="L35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8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9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0"/>
      <c r="J7" s="12">
        <v>7.31</v>
      </c>
      <c r="K7" s="39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41"/>
      <c r="J8" s="16" t="s">
        <v>13</v>
      </c>
      <c r="K8" s="42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31">
        <v>1</v>
      </c>
      <c r="C11" s="30"/>
      <c r="D11" s="54" t="s">
        <v>21</v>
      </c>
      <c r="E11" s="31" t="s">
        <v>22</v>
      </c>
      <c r="F11" s="30"/>
      <c r="G11" s="28">
        <v>0</v>
      </c>
      <c r="H11" s="28">
        <v>0</v>
      </c>
      <c r="I11" s="43">
        <v>0</v>
      </c>
      <c r="J11" s="44"/>
      <c r="K11" s="25"/>
    </row>
    <row r="12" s="1" customFormat="1" ht="18" customHeight="1" spans="2:11">
      <c r="B12" s="31">
        <v>2</v>
      </c>
      <c r="C12" s="30"/>
      <c r="D12" s="55"/>
      <c r="E12" s="25" t="s">
        <v>23</v>
      </c>
      <c r="F12" s="25"/>
      <c r="G12" s="28">
        <v>20</v>
      </c>
      <c r="H12" s="28">
        <v>20</v>
      </c>
      <c r="I12" s="43">
        <v>0</v>
      </c>
      <c r="J12" s="44"/>
      <c r="K12" s="46" t="s">
        <v>24</v>
      </c>
    </row>
    <row r="13" s="1" customFormat="1" ht="17" customHeight="1" spans="2:11">
      <c r="B13" s="31">
        <v>3</v>
      </c>
      <c r="C13" s="30"/>
      <c r="D13" s="55"/>
      <c r="E13" s="25" t="s">
        <v>23</v>
      </c>
      <c r="F13" s="25"/>
      <c r="G13" s="28">
        <v>32</v>
      </c>
      <c r="H13" s="28">
        <v>32</v>
      </c>
      <c r="I13" s="43">
        <v>0</v>
      </c>
      <c r="J13" s="44"/>
      <c r="K13" s="46" t="s">
        <v>24</v>
      </c>
    </row>
    <row r="14" s="1" customFormat="1" ht="18" customHeight="1" spans="2:11">
      <c r="B14" s="31">
        <v>4</v>
      </c>
      <c r="C14" s="30"/>
      <c r="D14" s="55"/>
      <c r="E14" s="25" t="s">
        <v>23</v>
      </c>
      <c r="F14" s="25"/>
      <c r="G14" s="28">
        <v>37</v>
      </c>
      <c r="H14" s="28">
        <v>37</v>
      </c>
      <c r="I14" s="43">
        <v>0</v>
      </c>
      <c r="J14" s="44"/>
      <c r="K14" s="46" t="s">
        <v>25</v>
      </c>
    </row>
    <row r="15" s="1" customFormat="1" ht="18" customHeight="1" spans="2:11">
      <c r="B15" s="31">
        <v>5</v>
      </c>
      <c r="C15" s="30"/>
      <c r="D15" s="55"/>
      <c r="E15" s="25" t="s">
        <v>23</v>
      </c>
      <c r="F15" s="25"/>
      <c r="G15" s="28">
        <v>34</v>
      </c>
      <c r="H15" s="28">
        <v>34</v>
      </c>
      <c r="I15" s="43">
        <v>0</v>
      </c>
      <c r="J15" s="44"/>
      <c r="K15" s="46" t="s">
        <v>26</v>
      </c>
    </row>
    <row r="16" s="1" customFormat="1" ht="18" customHeight="1" spans="2:11">
      <c r="B16" s="31">
        <v>6</v>
      </c>
      <c r="C16" s="30"/>
      <c r="D16" s="55"/>
      <c r="E16" s="25" t="s">
        <v>23</v>
      </c>
      <c r="F16" s="25"/>
      <c r="G16" s="28">
        <v>8.5</v>
      </c>
      <c r="H16" s="28">
        <v>0</v>
      </c>
      <c r="I16" s="43">
        <v>8.5</v>
      </c>
      <c r="J16" s="44"/>
      <c r="K16" s="46" t="s">
        <v>27</v>
      </c>
    </row>
    <row r="17" s="1" customFormat="1" ht="18" customHeight="1" spans="2:11">
      <c r="B17" s="31">
        <v>7</v>
      </c>
      <c r="C17" s="30"/>
      <c r="D17" s="55"/>
      <c r="E17" s="25" t="s">
        <v>23</v>
      </c>
      <c r="F17" s="25"/>
      <c r="G17" s="28">
        <v>16</v>
      </c>
      <c r="H17" s="28">
        <v>0</v>
      </c>
      <c r="I17" s="43">
        <v>16</v>
      </c>
      <c r="J17" s="44"/>
      <c r="K17" s="46" t="s">
        <v>27</v>
      </c>
    </row>
    <row r="18" s="1" customFormat="1" ht="18" customHeight="1" spans="2:11">
      <c r="B18" s="31">
        <v>8</v>
      </c>
      <c r="C18" s="30"/>
      <c r="D18" s="55"/>
      <c r="E18" s="25" t="s">
        <v>23</v>
      </c>
      <c r="F18" s="25"/>
      <c r="G18" s="28">
        <v>37</v>
      </c>
      <c r="H18" s="28">
        <v>37</v>
      </c>
      <c r="I18" s="43">
        <v>0</v>
      </c>
      <c r="J18" s="44"/>
      <c r="K18" s="46" t="s">
        <v>27</v>
      </c>
    </row>
    <row r="19" s="1" customFormat="1" ht="18" customHeight="1" spans="2:11">
      <c r="B19" s="31">
        <v>9</v>
      </c>
      <c r="C19" s="30"/>
      <c r="D19" s="55"/>
      <c r="E19" s="25" t="s">
        <v>23</v>
      </c>
      <c r="F19" s="25"/>
      <c r="G19" s="28">
        <v>44.5</v>
      </c>
      <c r="H19" s="28">
        <v>44.5</v>
      </c>
      <c r="I19" s="56">
        <v>0</v>
      </c>
      <c r="J19" s="57"/>
      <c r="K19" s="46" t="s">
        <v>27</v>
      </c>
    </row>
    <row r="20" s="1" customFormat="1" ht="18" customHeight="1" spans="2:11">
      <c r="B20" s="31">
        <v>10</v>
      </c>
      <c r="C20" s="30"/>
      <c r="D20" s="55"/>
      <c r="E20" s="25"/>
      <c r="F20" s="25"/>
      <c r="G20" s="28"/>
      <c r="H20" s="28"/>
      <c r="I20" s="43"/>
      <c r="J20" s="44"/>
      <c r="K20" s="46"/>
    </row>
    <row r="21" s="1" customFormat="1" ht="18" customHeight="1" spans="2:11">
      <c r="B21" s="31">
        <v>11</v>
      </c>
      <c r="C21" s="30"/>
      <c r="D21" s="55"/>
      <c r="E21" s="25"/>
      <c r="F21" s="25"/>
      <c r="G21" s="28"/>
      <c r="H21" s="28"/>
      <c r="I21" s="43"/>
      <c r="J21" s="44"/>
      <c r="K21" s="46"/>
    </row>
    <row r="22" s="1" customFormat="1" ht="17" customHeight="1" spans="2:11">
      <c r="B22" s="31">
        <v>12</v>
      </c>
      <c r="C22" s="30"/>
      <c r="D22" s="55"/>
      <c r="E22" s="25"/>
      <c r="F22" s="25"/>
      <c r="G22" s="28"/>
      <c r="H22" s="28"/>
      <c r="I22" s="43"/>
      <c r="J22" s="44"/>
      <c r="K22" s="46"/>
    </row>
    <row r="23" s="1" customFormat="1" ht="17" customHeight="1" spans="2:11">
      <c r="B23" s="31">
        <v>13</v>
      </c>
      <c r="C23" s="30"/>
      <c r="D23" s="55"/>
      <c r="E23" s="25"/>
      <c r="F23" s="25"/>
      <c r="G23" s="28"/>
      <c r="H23" s="28"/>
      <c r="I23" s="43"/>
      <c r="J23" s="44"/>
      <c r="K23" s="46"/>
    </row>
    <row r="24" s="1" customFormat="1" ht="20.1" customHeight="1" spans="2:11">
      <c r="B24" s="20" t="s">
        <v>28</v>
      </c>
      <c r="C24" s="32"/>
      <c r="D24" s="32"/>
      <c r="E24" s="32"/>
      <c r="F24" s="21"/>
      <c r="G24" s="33">
        <f>SUM(G11:G23)</f>
        <v>229</v>
      </c>
      <c r="H24" s="33">
        <f>SUM(H11:H23)</f>
        <v>204.5</v>
      </c>
      <c r="I24" s="47">
        <f>SUM(I11:J23)</f>
        <v>24.5</v>
      </c>
      <c r="J24" s="48"/>
      <c r="K24" s="49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50"/>
      <c r="K25" s="17"/>
    </row>
    <row r="26" s="1" customFormat="1" ht="14.25" spans="2:11">
      <c r="B26" s="22" t="s">
        <v>18</v>
      </c>
      <c r="C26" s="22"/>
      <c r="D26" s="22"/>
      <c r="E26" s="22"/>
      <c r="F26" s="22"/>
      <c r="G26" s="22" t="s">
        <v>29</v>
      </c>
      <c r="H26" s="22"/>
      <c r="I26" s="22"/>
      <c r="J26" s="22"/>
      <c r="K26" s="22" t="s">
        <v>30</v>
      </c>
    </row>
    <row r="27" s="1" customFormat="1" ht="15" customHeight="1" spans="2:11">
      <c r="B27" s="34">
        <f>H24</f>
        <v>204.5</v>
      </c>
      <c r="C27" s="34"/>
      <c r="D27" s="34"/>
      <c r="E27" s="34"/>
      <c r="F27" s="34"/>
      <c r="G27" s="34">
        <f>I24</f>
        <v>24.5</v>
      </c>
      <c r="H27" s="34"/>
      <c r="I27" s="34"/>
      <c r="J27" s="34"/>
      <c r="K27" s="51">
        <f>SUM(B27:J27)</f>
        <v>229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31</v>
      </c>
      <c r="C29" s="17"/>
      <c r="D29" s="17"/>
      <c r="E29" s="17"/>
      <c r="F29" s="17" t="s">
        <v>32</v>
      </c>
      <c r="G29" s="17" t="s">
        <v>33</v>
      </c>
      <c r="H29" s="17"/>
      <c r="I29" s="17"/>
      <c r="J29" s="17" t="s">
        <v>34</v>
      </c>
      <c r="K29" s="17"/>
    </row>
    <row r="30" s="1" customFormat="1" ht="6" customHeight="1"/>
    <row r="31" s="1" customFormat="1" ht="5" hidden="1" customHeight="1"/>
    <row r="32" s="1" customFormat="1" ht="16" customHeight="1" spans="1:11">
      <c r="A32" s="3" t="s">
        <v>35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21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38"/>
    </row>
    <row r="35" s="1" customFormat="1" ht="13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39"/>
    </row>
    <row r="36" s="1" customFormat="1" ht="12" customHeight="1" spans="2:11">
      <c r="B36" s="9"/>
      <c r="C36" s="10"/>
      <c r="D36" s="11" t="s">
        <v>9</v>
      </c>
      <c r="E36" s="11"/>
      <c r="F36" s="12" t="s">
        <v>10</v>
      </c>
      <c r="G36" s="12"/>
      <c r="H36" s="11" t="s">
        <v>11</v>
      </c>
      <c r="I36" s="40"/>
      <c r="J36" s="12">
        <v>7.31</v>
      </c>
      <c r="K36" s="39"/>
    </row>
    <row r="37" s="1" customFormat="1" ht="14" customHeight="1" spans="2:11">
      <c r="B37" s="13"/>
      <c r="C37" s="14"/>
      <c r="D37" s="15"/>
      <c r="E37" s="15"/>
      <c r="F37" s="16"/>
      <c r="G37" s="16"/>
      <c r="H37" s="15" t="s">
        <v>12</v>
      </c>
      <c r="I37" s="41"/>
      <c r="J37" s="16" t="s">
        <v>13</v>
      </c>
      <c r="K37" s="42"/>
    </row>
    <row r="39" s="1" customFormat="1" ht="15" customHeight="1" spans="2:11">
      <c r="B39" s="25"/>
      <c r="C39" s="25"/>
      <c r="D39" s="35" t="s">
        <v>36</v>
      </c>
      <c r="E39" s="25" t="s">
        <v>37</v>
      </c>
      <c r="F39" s="25"/>
      <c r="G39" s="28" t="s">
        <v>38</v>
      </c>
      <c r="H39" s="28" t="s">
        <v>39</v>
      </c>
      <c r="I39" s="28" t="s">
        <v>28</v>
      </c>
      <c r="J39" s="28"/>
      <c r="K39" s="52" t="s">
        <v>20</v>
      </c>
    </row>
    <row r="40" s="1" customFormat="1" ht="16" customHeight="1" spans="2:11">
      <c r="B40" s="25">
        <v>1</v>
      </c>
      <c r="C40" s="25"/>
      <c r="D40" s="36" t="s">
        <v>40</v>
      </c>
      <c r="E40" s="25" t="s">
        <v>41</v>
      </c>
      <c r="F40" s="25"/>
      <c r="G40" s="28">
        <v>100</v>
      </c>
      <c r="H40" s="28">
        <v>3</v>
      </c>
      <c r="I40" s="43">
        <f>G40*H40</f>
        <v>300</v>
      </c>
      <c r="J40" s="44"/>
      <c r="K40" s="53"/>
    </row>
    <row r="41" s="1" customFormat="1" ht="16" customHeight="1" spans="2:11">
      <c r="B41" s="25">
        <v>2</v>
      </c>
      <c r="C41" s="25"/>
      <c r="D41" s="36" t="s">
        <v>40</v>
      </c>
      <c r="E41" s="25" t="s">
        <v>42</v>
      </c>
      <c r="F41" s="25"/>
      <c r="G41" s="28">
        <v>200</v>
      </c>
      <c r="H41" s="28">
        <v>2</v>
      </c>
      <c r="I41" s="43">
        <f>G41*H41</f>
        <v>400</v>
      </c>
      <c r="J41" s="44"/>
      <c r="K41" s="53"/>
    </row>
    <row r="42" s="1" customFormat="1" ht="20.1" customHeight="1" spans="2:11">
      <c r="B42" s="20" t="s">
        <v>28</v>
      </c>
      <c r="C42" s="32"/>
      <c r="D42" s="32"/>
      <c r="E42" s="32"/>
      <c r="F42" s="21"/>
      <c r="G42" s="33"/>
      <c r="H42" s="33">
        <f>SUM(H25:H41)</f>
        <v>5</v>
      </c>
      <c r="I42" s="47">
        <f>SUM(I40:J41)</f>
        <v>700</v>
      </c>
      <c r="J42" s="48"/>
      <c r="K42" s="49"/>
    </row>
    <row r="43" s="1" customFormat="1" ht="20.1" customHeight="1" spans="2:11">
      <c r="B43" s="17" t="s">
        <v>31</v>
      </c>
      <c r="C43" s="17"/>
      <c r="D43" s="17"/>
      <c r="E43" s="17"/>
      <c r="F43" s="17" t="s">
        <v>32</v>
      </c>
      <c r="G43" s="17" t="s">
        <v>33</v>
      </c>
      <c r="H43" s="17"/>
      <c r="I43" s="17"/>
      <c r="J43" s="17" t="s">
        <v>34</v>
      </c>
      <c r="K43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B22:C22"/>
    <mergeCell ref="E22:F22"/>
    <mergeCell ref="B23:C23"/>
    <mergeCell ref="E23:F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9" workbookViewId="0">
      <selection activeCell="L19" sqref="L19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8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9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0"/>
      <c r="J7" s="12">
        <v>7.31</v>
      </c>
      <c r="K7" s="39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41"/>
      <c r="J8" s="16" t="s">
        <v>13</v>
      </c>
      <c r="K8" s="42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4" customHeight="1" spans="2:11">
      <c r="B11" s="23">
        <v>1</v>
      </c>
      <c r="C11" s="24"/>
      <c r="D11" s="25" t="s">
        <v>21</v>
      </c>
      <c r="E11" s="26" t="s">
        <v>43</v>
      </c>
      <c r="F11" s="27"/>
      <c r="G11" s="28">
        <v>1116</v>
      </c>
      <c r="H11" s="28">
        <v>1116</v>
      </c>
      <c r="I11" s="43">
        <v>0</v>
      </c>
      <c r="J11" s="44"/>
      <c r="K11" s="45" t="s">
        <v>44</v>
      </c>
    </row>
    <row r="12" s="1" customFormat="1" ht="24" customHeight="1" spans="2:11">
      <c r="B12" s="23">
        <v>2</v>
      </c>
      <c r="C12" s="24"/>
      <c r="D12" s="25"/>
      <c r="E12" s="26" t="s">
        <v>43</v>
      </c>
      <c r="F12" s="27"/>
      <c r="G12" s="28">
        <v>1770</v>
      </c>
      <c r="H12" s="28">
        <v>1770</v>
      </c>
      <c r="I12" s="43">
        <v>0</v>
      </c>
      <c r="J12" s="44"/>
      <c r="K12" s="45" t="s">
        <v>45</v>
      </c>
    </row>
    <row r="13" s="1" customFormat="1" ht="22" customHeight="1" spans="2:11">
      <c r="B13" s="23">
        <v>3</v>
      </c>
      <c r="C13" s="24"/>
      <c r="D13" s="25"/>
      <c r="E13" s="29" t="s">
        <v>22</v>
      </c>
      <c r="F13" s="30"/>
      <c r="G13" s="28">
        <v>447</v>
      </c>
      <c r="H13" s="28">
        <v>447</v>
      </c>
      <c r="I13" s="43">
        <v>0</v>
      </c>
      <c r="J13" s="44"/>
      <c r="K13" s="25" t="s">
        <v>46</v>
      </c>
    </row>
    <row r="14" s="1" customFormat="1" ht="18" customHeight="1" spans="2:11">
      <c r="B14" s="23">
        <v>4</v>
      </c>
      <c r="C14" s="24"/>
      <c r="D14" s="25"/>
      <c r="E14" s="29" t="s">
        <v>22</v>
      </c>
      <c r="F14" s="30"/>
      <c r="G14" s="28">
        <v>447</v>
      </c>
      <c r="H14" s="28">
        <v>447</v>
      </c>
      <c r="I14" s="43">
        <v>0</v>
      </c>
      <c r="J14" s="44"/>
      <c r="K14" s="25" t="s">
        <v>47</v>
      </c>
    </row>
    <row r="15" s="1" customFormat="1" ht="18" customHeight="1" spans="2:11">
      <c r="B15" s="23">
        <v>7</v>
      </c>
      <c r="C15" s="24"/>
      <c r="D15" s="25"/>
      <c r="E15" s="30" t="s">
        <v>48</v>
      </c>
      <c r="F15" s="25"/>
      <c r="G15" s="28">
        <v>130</v>
      </c>
      <c r="H15" s="28">
        <v>130</v>
      </c>
      <c r="I15" s="43">
        <v>0</v>
      </c>
      <c r="J15" s="44"/>
      <c r="K15" s="25" t="s">
        <v>49</v>
      </c>
    </row>
    <row r="16" s="1" customFormat="1" ht="18" customHeight="1" spans="2:11">
      <c r="B16" s="23">
        <v>8</v>
      </c>
      <c r="C16" s="24"/>
      <c r="D16" s="25"/>
      <c r="E16" s="30" t="s">
        <v>48</v>
      </c>
      <c r="F16" s="25"/>
      <c r="G16" s="28">
        <v>52</v>
      </c>
      <c r="H16" s="28">
        <v>52</v>
      </c>
      <c r="I16" s="43">
        <v>0</v>
      </c>
      <c r="J16" s="44"/>
      <c r="K16" s="25" t="s">
        <v>50</v>
      </c>
    </row>
    <row r="17" s="1" customFormat="1" ht="18" customHeight="1" spans="2:11">
      <c r="B17" s="23">
        <v>9</v>
      </c>
      <c r="C17" s="24"/>
      <c r="D17" s="25"/>
      <c r="E17" s="30" t="s">
        <v>48</v>
      </c>
      <c r="F17" s="25"/>
      <c r="G17" s="28">
        <v>212</v>
      </c>
      <c r="H17" s="28">
        <v>212</v>
      </c>
      <c r="I17" s="43">
        <v>0</v>
      </c>
      <c r="J17" s="44"/>
      <c r="K17" s="25" t="s">
        <v>51</v>
      </c>
    </row>
    <row r="18" s="1" customFormat="1" ht="18" customHeight="1" spans="2:11">
      <c r="B18" s="23">
        <v>10</v>
      </c>
      <c r="C18" s="24"/>
      <c r="D18" s="25"/>
      <c r="E18" s="30"/>
      <c r="F18" s="25"/>
      <c r="G18" s="28"/>
      <c r="H18" s="28"/>
      <c r="I18" s="43"/>
      <c r="J18" s="44"/>
      <c r="K18" s="46"/>
    </row>
    <row r="19" s="1" customFormat="1" ht="18" customHeight="1" spans="2:11">
      <c r="B19" s="23">
        <v>11</v>
      </c>
      <c r="C19" s="24"/>
      <c r="D19" s="25"/>
      <c r="E19" s="30"/>
      <c r="F19" s="25"/>
      <c r="G19" s="28"/>
      <c r="H19" s="28"/>
      <c r="I19" s="43"/>
      <c r="J19" s="44"/>
      <c r="K19" s="46"/>
    </row>
    <row r="20" s="1" customFormat="1" ht="18" customHeight="1" spans="2:11">
      <c r="B20" s="31"/>
      <c r="C20" s="30"/>
      <c r="D20" s="25"/>
      <c r="E20" s="30"/>
      <c r="F20" s="25"/>
      <c r="G20" s="28"/>
      <c r="H20" s="28"/>
      <c r="I20" s="43"/>
      <c r="J20" s="44"/>
      <c r="K20" s="46"/>
    </row>
    <row r="21" s="1" customFormat="1" ht="18" customHeight="1" spans="2:11">
      <c r="B21" s="31"/>
      <c r="C21" s="30"/>
      <c r="D21" s="25"/>
      <c r="E21" s="30"/>
      <c r="F21" s="25"/>
      <c r="G21" s="28"/>
      <c r="H21" s="28"/>
      <c r="I21" s="43"/>
      <c r="J21" s="44"/>
      <c r="K21" s="46"/>
    </row>
    <row r="22" s="1" customFormat="1" ht="20.1" customHeight="1" spans="2:11">
      <c r="B22" s="20" t="s">
        <v>28</v>
      </c>
      <c r="C22" s="32"/>
      <c r="D22" s="32"/>
      <c r="E22" s="32"/>
      <c r="F22" s="21"/>
      <c r="G22" s="33">
        <f>SUM(G11:G21)</f>
        <v>4174</v>
      </c>
      <c r="H22" s="33">
        <f>SUM(H11:H21)</f>
        <v>4174</v>
      </c>
      <c r="I22" s="47">
        <f>SUM(I13:J21)</f>
        <v>0</v>
      </c>
      <c r="J22" s="48"/>
      <c r="K22" s="49"/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50"/>
      <c r="K23" s="17"/>
    </row>
    <row r="24" s="1" customFormat="1" ht="14.25" spans="2:11">
      <c r="B24" s="22" t="s">
        <v>18</v>
      </c>
      <c r="C24" s="22"/>
      <c r="D24" s="22"/>
      <c r="E24" s="22"/>
      <c r="F24" s="22"/>
      <c r="G24" s="22" t="s">
        <v>29</v>
      </c>
      <c r="H24" s="22"/>
      <c r="I24" s="22"/>
      <c r="J24" s="22"/>
      <c r="K24" s="22" t="s">
        <v>30</v>
      </c>
    </row>
    <row r="25" s="1" customFormat="1" ht="15" customHeight="1" spans="2:11">
      <c r="B25" s="34">
        <f>H22</f>
        <v>4174</v>
      </c>
      <c r="C25" s="34"/>
      <c r="D25" s="34"/>
      <c r="E25" s="34"/>
      <c r="F25" s="34"/>
      <c r="G25" s="34">
        <f>I22</f>
        <v>0</v>
      </c>
      <c r="H25" s="34"/>
      <c r="I25" s="34"/>
      <c r="J25" s="34"/>
      <c r="K25" s="51">
        <f>SUM(B25:J25)</f>
        <v>4174</v>
      </c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="1" customFormat="1" ht="20.1" customHeight="1" spans="2:11">
      <c r="B27" s="17" t="s">
        <v>31</v>
      </c>
      <c r="C27" s="17"/>
      <c r="D27" s="17"/>
      <c r="E27" s="17"/>
      <c r="F27" s="17" t="s">
        <v>32</v>
      </c>
      <c r="G27" s="17" t="s">
        <v>33</v>
      </c>
      <c r="H27" s="17"/>
      <c r="I27" s="17"/>
      <c r="J27" s="17" t="s">
        <v>34</v>
      </c>
      <c r="K27" s="17"/>
    </row>
    <row r="28" s="1" customFormat="1" ht="6" customHeight="1"/>
    <row r="29" s="1" customFormat="1" ht="5" hidden="1" customHeight="1"/>
    <row r="30" s="1" customFormat="1" ht="16" customHeight="1" spans="1:11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2" s="1" customFormat="1" ht="21" customHeight="1" spans="2:11">
      <c r="B32" s="5"/>
      <c r="C32" s="6"/>
      <c r="D32" s="7" t="s">
        <v>1</v>
      </c>
      <c r="E32" s="7"/>
      <c r="F32" s="8" t="s">
        <v>2</v>
      </c>
      <c r="G32" s="8"/>
      <c r="H32" s="7" t="s">
        <v>3</v>
      </c>
      <c r="I32" s="6"/>
      <c r="J32" s="8" t="s">
        <v>4</v>
      </c>
      <c r="K32" s="38"/>
    </row>
    <row r="33" s="1" customFormat="1" ht="13" customHeight="1" spans="2:11">
      <c r="B33" s="9"/>
      <c r="C33" s="10"/>
      <c r="D33" s="11" t="s">
        <v>5</v>
      </c>
      <c r="E33" s="11"/>
      <c r="F33" s="12" t="s">
        <v>6</v>
      </c>
      <c r="G33" s="12"/>
      <c r="H33" s="11" t="s">
        <v>7</v>
      </c>
      <c r="I33" s="10"/>
      <c r="J33" s="12" t="s">
        <v>8</v>
      </c>
      <c r="K33" s="39"/>
    </row>
    <row r="34" s="1" customFormat="1" ht="12" customHeight="1" spans="2:11">
      <c r="B34" s="9"/>
      <c r="C34" s="10"/>
      <c r="D34" s="11" t="s">
        <v>9</v>
      </c>
      <c r="E34" s="11"/>
      <c r="F34" s="12" t="s">
        <v>10</v>
      </c>
      <c r="G34" s="12"/>
      <c r="H34" s="11" t="s">
        <v>11</v>
      </c>
      <c r="I34" s="40"/>
      <c r="J34" s="12">
        <v>7.31</v>
      </c>
      <c r="K34" s="39"/>
    </row>
    <row r="35" s="1" customFormat="1" ht="14" customHeight="1" spans="2:11">
      <c r="B35" s="13"/>
      <c r="C35" s="14"/>
      <c r="D35" s="15"/>
      <c r="E35" s="15"/>
      <c r="F35" s="16"/>
      <c r="G35" s="16"/>
      <c r="H35" s="15" t="s">
        <v>12</v>
      </c>
      <c r="I35" s="41"/>
      <c r="J35" s="16" t="s">
        <v>13</v>
      </c>
      <c r="K35" s="42"/>
    </row>
    <row r="37" s="1" customFormat="1" ht="15" customHeight="1" spans="2:11">
      <c r="B37" s="25"/>
      <c r="C37" s="25"/>
      <c r="D37" s="35" t="s">
        <v>36</v>
      </c>
      <c r="E37" s="25" t="s">
        <v>37</v>
      </c>
      <c r="F37" s="25"/>
      <c r="G37" s="28" t="s">
        <v>38</v>
      </c>
      <c r="H37" s="28" t="s">
        <v>39</v>
      </c>
      <c r="I37" s="28" t="s">
        <v>28</v>
      </c>
      <c r="J37" s="28"/>
      <c r="K37" s="52" t="s">
        <v>20</v>
      </c>
    </row>
    <row r="38" s="1" customFormat="1" ht="16" customHeight="1" spans="2:11">
      <c r="B38" s="25">
        <v>1</v>
      </c>
      <c r="C38" s="25"/>
      <c r="D38" s="36" t="s">
        <v>40</v>
      </c>
      <c r="E38" s="25" t="s">
        <v>41</v>
      </c>
      <c r="F38" s="25"/>
      <c r="G38" s="28">
        <v>100</v>
      </c>
      <c r="H38" s="28">
        <v>3</v>
      </c>
      <c r="I38" s="43">
        <f>G38*H38</f>
        <v>300</v>
      </c>
      <c r="J38" s="44"/>
      <c r="K38" s="53"/>
    </row>
    <row r="39" s="1" customFormat="1" ht="16" customHeight="1" spans="2:11">
      <c r="B39" s="25">
        <v>2</v>
      </c>
      <c r="C39" s="25"/>
      <c r="D39" s="36" t="s">
        <v>40</v>
      </c>
      <c r="E39" s="25" t="s">
        <v>42</v>
      </c>
      <c r="F39" s="25"/>
      <c r="G39" s="28">
        <v>200</v>
      </c>
      <c r="H39" s="28">
        <v>2</v>
      </c>
      <c r="I39" s="43">
        <f>G39*H39</f>
        <v>400</v>
      </c>
      <c r="J39" s="44"/>
      <c r="K39" s="53"/>
    </row>
    <row r="40" s="1" customFormat="1" ht="20.1" customHeight="1" spans="2:11">
      <c r="B40" s="20" t="s">
        <v>28</v>
      </c>
      <c r="C40" s="32"/>
      <c r="D40" s="32"/>
      <c r="E40" s="32"/>
      <c r="F40" s="21"/>
      <c r="G40" s="33"/>
      <c r="H40" s="33">
        <f>SUM(H23:H39)</f>
        <v>5</v>
      </c>
      <c r="I40" s="47">
        <f>SUM(I38:J39)</f>
        <v>700</v>
      </c>
      <c r="J40" s="48"/>
      <c r="K40" s="49"/>
    </row>
    <row r="41" s="1" customFormat="1" ht="20.1" customHeight="1" spans="2:11">
      <c r="B41" s="17" t="s">
        <v>31</v>
      </c>
      <c r="C41" s="17"/>
      <c r="D41" s="17"/>
      <c r="E41" s="17"/>
      <c r="F41" s="17" t="s">
        <v>32</v>
      </c>
      <c r="G41" s="17" t="s">
        <v>33</v>
      </c>
      <c r="H41" s="17"/>
      <c r="I41" s="17"/>
      <c r="J41" s="17" t="s">
        <v>34</v>
      </c>
      <c r="K41" s="17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餐费</vt:lpstr>
      <vt:lpstr>打车费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2019-07-31T06:02:57Z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