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<sst xmlns="http://schemas.openxmlformats.org/spreadsheetml/2006/main" count="110" uniqueCount="82">
  <si>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</si>
  <si>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 HMZA-260119-ZJT806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</si>
  <si>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</si>
  <si>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</si>
  <si>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</si>
  <si>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</si>
  <si>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</si>
  <si>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</si>
  <si>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</si>
  <si>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</si>
  <si>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</si>
  <si>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</si>
  <si>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</si>
  <si>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</si>
  <si>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</si>
  <si>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费用报销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</si>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</sst>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10" fillId="9" borderId="12" xfId="0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10" borderId="12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workbookViewId="0">
      <selection activeCell="I6" sqref="I6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7" width="12.8173076923077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9:10">
      <c r="I3" s="69" t="s">
        <v>1</v>
      </c>
      <c r="J3" s="70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4" t="s">
        <v>5</v>
      </c>
      <c r="G4" s="64"/>
      <c r="H4" s="64"/>
      <c r="I4" s="64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2006.16</v>
      </c>
      <c r="G6" s="49"/>
      <c r="H6" s="49">
        <v>2000</v>
      </c>
      <c r="I6" s="66" t="s">
        <v>15</v>
      </c>
      <c r="J6" s="71" t="s">
        <v>16</v>
      </c>
    </row>
    <row r="7" customHeight="1" spans="1:10">
      <c r="A7" s="47"/>
      <c r="B7" s="48"/>
      <c r="C7" s="49"/>
      <c r="D7" s="50"/>
      <c r="E7" s="49"/>
      <c r="F7" s="49"/>
      <c r="G7" s="49"/>
      <c r="H7" s="49"/>
      <c r="I7" s="66"/>
      <c r="J7" s="72"/>
    </row>
    <row r="8" customHeight="1" spans="1:10">
      <c r="A8" s="47"/>
      <c r="B8" s="48"/>
      <c r="C8" s="49"/>
      <c r="D8" s="50"/>
      <c r="E8" s="49"/>
      <c r="F8" s="49"/>
      <c r="G8" s="49"/>
      <c r="H8" s="49"/>
      <c r="I8" s="66"/>
      <c r="J8" s="72"/>
    </row>
    <row r="9" customHeight="1" spans="1:10">
      <c r="A9" s="47"/>
      <c r="B9" s="48"/>
      <c r="C9" s="49"/>
      <c r="D9" s="50"/>
      <c r="E9" s="49"/>
      <c r="F9" s="49"/>
      <c r="G9" s="49"/>
      <c r="H9" s="49"/>
      <c r="I9" s="66"/>
      <c r="J9" s="72"/>
    </row>
    <row r="10" customHeight="1" spans="1:10">
      <c r="A10" s="47"/>
      <c r="B10" s="48"/>
      <c r="C10" s="49"/>
      <c r="D10" s="50"/>
      <c r="E10" s="49"/>
      <c r="F10" s="49"/>
      <c r="G10" s="49"/>
      <c r="H10" s="49"/>
      <c r="I10" s="66"/>
      <c r="J10" s="72"/>
    </row>
    <row r="11" customHeight="1" spans="1:10">
      <c r="A11" s="47"/>
      <c r="B11" s="48"/>
      <c r="C11" s="49"/>
      <c r="D11" s="50"/>
      <c r="E11" s="49"/>
      <c r="F11" s="49"/>
      <c r="G11" s="49"/>
      <c r="H11" s="49"/>
      <c r="I11" s="66"/>
      <c r="J11" s="72"/>
    </row>
    <row r="12" customHeight="1" spans="1:10">
      <c r="A12" s="47"/>
      <c r="B12" s="48"/>
      <c r="C12" s="49"/>
      <c r="D12" s="50"/>
      <c r="E12" s="49"/>
      <c r="F12" s="49"/>
      <c r="G12" s="49"/>
      <c r="H12" s="49"/>
      <c r="I12" s="66"/>
      <c r="J12" s="72"/>
    </row>
    <row r="13" s="39" customFormat="1" customHeight="1" spans="1:10">
      <c r="A13" s="51"/>
      <c r="B13" s="52" t="s">
        <v>17</v>
      </c>
      <c r="C13" s="53">
        <f>SUM(C6)</f>
        <v>0</v>
      </c>
      <c r="D13" s="53">
        <f t="shared" ref="D13:H13" si="0">SUM(D6)</f>
        <v>0</v>
      </c>
      <c r="E13" s="53">
        <f t="shared" si="0"/>
        <v>0</v>
      </c>
      <c r="F13" s="53">
        <f>SUM(F6:F12)</f>
        <v>2006.16</v>
      </c>
      <c r="G13" s="53">
        <f t="shared" si="0"/>
        <v>0</v>
      </c>
      <c r="H13" s="53">
        <f>SUM(H6:H11)</f>
        <v>2000</v>
      </c>
      <c r="I13" s="73"/>
      <c r="J13" s="74"/>
    </row>
    <row r="14" customHeight="1" spans="1:10">
      <c r="A14" s="54">
        <v>2</v>
      </c>
      <c r="B14" s="55" t="s">
        <v>18</v>
      </c>
      <c r="C14" s="56">
        <v>0</v>
      </c>
      <c r="D14" s="54"/>
      <c r="E14" s="56">
        <f t="shared" ref="E14:E45" si="1">C14*D14</f>
        <v>0</v>
      </c>
      <c r="F14" s="49">
        <v>0</v>
      </c>
      <c r="G14" s="49">
        <v>0</v>
      </c>
      <c r="H14" s="49">
        <f>F14+G14</f>
        <v>0</v>
      </c>
      <c r="I14" s="66"/>
      <c r="J14" s="71" t="s">
        <v>19</v>
      </c>
    </row>
    <row r="15" customHeight="1" spans="1:10">
      <c r="A15" s="57"/>
      <c r="B15" s="58"/>
      <c r="C15" s="59"/>
      <c r="D15" s="57"/>
      <c r="E15" s="59"/>
      <c r="F15" s="49">
        <v>0</v>
      </c>
      <c r="G15" s="49">
        <v>0</v>
      </c>
      <c r="H15" s="49">
        <f t="shared" ref="H15" si="2">F15+G15</f>
        <v>0</v>
      </c>
      <c r="I15" s="66"/>
      <c r="J15" s="72"/>
    </row>
    <row r="16" s="39" customFormat="1" customHeight="1" spans="1:10">
      <c r="A16" s="51"/>
      <c r="B16" s="52" t="s">
        <v>20</v>
      </c>
      <c r="C16" s="53">
        <f>SUM(C14)</f>
        <v>0</v>
      </c>
      <c r="D16" s="53">
        <f t="shared" ref="D16:E16" si="3">SUM(D14)</f>
        <v>0</v>
      </c>
      <c r="E16" s="53">
        <f t="shared" si="3"/>
        <v>0</v>
      </c>
      <c r="F16" s="53">
        <f>SUM(F14:F15)</f>
        <v>0</v>
      </c>
      <c r="G16" s="53">
        <f t="shared" ref="G16:H16" si="4">SUM(G14:G15)</f>
        <v>0</v>
      </c>
      <c r="H16" s="53">
        <f t="shared" si="4"/>
        <v>0</v>
      </c>
      <c r="I16" s="73"/>
      <c r="J16" s="74"/>
    </row>
    <row r="17" customHeight="1" spans="1:10">
      <c r="A17" s="47">
        <v>3</v>
      </c>
      <c r="B17" s="48" t="s">
        <v>21</v>
      </c>
      <c r="C17" s="49">
        <v>0</v>
      </c>
      <c r="D17" s="50"/>
      <c r="E17" s="49">
        <f t="shared" si="1"/>
        <v>0</v>
      </c>
      <c r="F17" s="49">
        <v>0</v>
      </c>
      <c r="G17" s="49">
        <v>0</v>
      </c>
      <c r="H17" s="49">
        <f>F17+G17</f>
        <v>0</v>
      </c>
      <c r="I17" s="66"/>
      <c r="J17" s="75" t="s">
        <v>22</v>
      </c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66"/>
      <c r="J18" s="76"/>
    </row>
    <row r="19" customHeight="1" spans="1:10">
      <c r="A19" s="47"/>
      <c r="B19" s="48"/>
      <c r="C19" s="49"/>
      <c r="D19" s="50"/>
      <c r="E19" s="49"/>
      <c r="F19" s="49">
        <v>0</v>
      </c>
      <c r="G19" s="49">
        <v>0</v>
      </c>
      <c r="H19" s="49">
        <f>F19+G19</f>
        <v>0</v>
      </c>
      <c r="I19" s="66"/>
      <c r="J19" s="76"/>
    </row>
    <row r="20" customHeight="1" spans="1:10">
      <c r="A20" s="47"/>
      <c r="B20" s="48"/>
      <c r="C20" s="49"/>
      <c r="D20" s="50"/>
      <c r="E20" s="49"/>
      <c r="F20" s="49">
        <v>0</v>
      </c>
      <c r="G20" s="49">
        <v>0</v>
      </c>
      <c r="H20" s="49">
        <f>F20+G20</f>
        <v>0</v>
      </c>
      <c r="I20" s="66"/>
      <c r="J20" s="76"/>
    </row>
    <row r="21" s="39" customFormat="1" customHeight="1" spans="1:10">
      <c r="A21" s="51"/>
      <c r="B21" s="52" t="s">
        <v>23</v>
      </c>
      <c r="C21" s="53">
        <f>SUM(C17)</f>
        <v>0</v>
      </c>
      <c r="D21" s="53">
        <f t="shared" ref="D21:H21" si="5">SUM(D17)</f>
        <v>0</v>
      </c>
      <c r="E21" s="53">
        <f t="shared" si="5"/>
        <v>0</v>
      </c>
      <c r="F21" s="53">
        <f t="shared" si="5"/>
        <v>0</v>
      </c>
      <c r="G21" s="53">
        <f t="shared" si="5"/>
        <v>0</v>
      </c>
      <c r="H21" s="53">
        <f t="shared" si="5"/>
        <v>0</v>
      </c>
      <c r="I21" s="73"/>
      <c r="J21" s="77"/>
    </row>
    <row r="22" customHeight="1" spans="1:10">
      <c r="A22" s="47">
        <v>4</v>
      </c>
      <c r="B22" s="48" t="s">
        <v>24</v>
      </c>
      <c r="C22" s="49">
        <v>0</v>
      </c>
      <c r="D22" s="50"/>
      <c r="E22" s="49">
        <f t="shared" si="1"/>
        <v>0</v>
      </c>
      <c r="F22" s="49"/>
      <c r="G22" s="49">
        <v>0</v>
      </c>
      <c r="H22" s="49">
        <f>F22+G22</f>
        <v>0</v>
      </c>
      <c r="I22" s="66"/>
      <c r="J22" s="75" t="s">
        <v>25</v>
      </c>
    </row>
    <row r="23" customHeight="1" spans="1:10">
      <c r="A23" s="47"/>
      <c r="B23" s="48"/>
      <c r="C23" s="49"/>
      <c r="D23" s="50"/>
      <c r="E23" s="49"/>
      <c r="F23" s="49"/>
      <c r="G23" s="49">
        <v>0</v>
      </c>
      <c r="H23" s="49">
        <f>F23+G23</f>
        <v>0</v>
      </c>
      <c r="I23" s="66"/>
      <c r="J23" s="76"/>
    </row>
    <row r="24" s="39" customFormat="1" customHeight="1" spans="1:10">
      <c r="A24" s="51"/>
      <c r="B24" s="52" t="s">
        <v>26</v>
      </c>
      <c r="C24" s="53">
        <f>SUM(C22)</f>
        <v>0</v>
      </c>
      <c r="D24" s="53">
        <f t="shared" ref="D24:H24" si="6">SUM(D22)</f>
        <v>0</v>
      </c>
      <c r="E24" s="53">
        <f t="shared" si="6"/>
        <v>0</v>
      </c>
      <c r="F24" s="53">
        <f>SUM(F22:F23)</f>
        <v>0</v>
      </c>
      <c r="G24" s="53">
        <f t="shared" si="6"/>
        <v>0</v>
      </c>
      <c r="H24" s="53">
        <f>SUM(H22:H23)</f>
        <v>0</v>
      </c>
      <c r="I24" s="73"/>
      <c r="J24" s="77"/>
    </row>
    <row r="25" customHeight="1" spans="1:10">
      <c r="A25" s="54">
        <v>5</v>
      </c>
      <c r="B25" s="55" t="s">
        <v>27</v>
      </c>
      <c r="C25" s="56">
        <v>0</v>
      </c>
      <c r="D25" s="54"/>
      <c r="E25" s="56">
        <f t="shared" si="1"/>
        <v>0</v>
      </c>
      <c r="F25" s="49"/>
      <c r="G25" s="49">
        <v>0</v>
      </c>
      <c r="H25" s="49">
        <f>F25+G25</f>
        <v>0</v>
      </c>
      <c r="I25" s="66"/>
      <c r="J25" s="71" t="s">
        <v>28</v>
      </c>
    </row>
    <row r="26" customHeight="1" spans="1:10">
      <c r="A26" s="57"/>
      <c r="B26" s="58"/>
      <c r="C26" s="59"/>
      <c r="D26" s="57"/>
      <c r="E26" s="59"/>
      <c r="F26" s="49">
        <v>0</v>
      </c>
      <c r="G26" s="49">
        <v>0</v>
      </c>
      <c r="H26" s="49">
        <f t="shared" ref="H26" si="7">F26+G26</f>
        <v>0</v>
      </c>
      <c r="I26" s="66"/>
      <c r="J26" s="72"/>
    </row>
    <row r="27" s="39" customFormat="1" customHeight="1" spans="1:10">
      <c r="A27" s="51"/>
      <c r="B27" s="52" t="s">
        <v>29</v>
      </c>
      <c r="C27" s="53">
        <f>SUM(C25)</f>
        <v>0</v>
      </c>
      <c r="D27" s="53">
        <f t="shared" ref="D27:E27" si="8">SUM(D25)</f>
        <v>0</v>
      </c>
      <c r="E27" s="53">
        <f t="shared" si="8"/>
        <v>0</v>
      </c>
      <c r="F27" s="53">
        <f>SUM(F25:F26)</f>
        <v>0</v>
      </c>
      <c r="G27" s="53">
        <f t="shared" ref="G27:H27" si="9">SUM(G25:G26)</f>
        <v>0</v>
      </c>
      <c r="H27" s="53">
        <f t="shared" si="9"/>
        <v>0</v>
      </c>
      <c r="I27" s="73"/>
      <c r="J27" s="74"/>
    </row>
    <row r="28" customHeight="1" spans="1:10">
      <c r="A28" s="47">
        <v>6</v>
      </c>
      <c r="B28" s="48" t="s">
        <v>30</v>
      </c>
      <c r="C28" s="49">
        <v>0</v>
      </c>
      <c r="D28" s="50"/>
      <c r="E28" s="49">
        <f t="shared" si="1"/>
        <v>0</v>
      </c>
      <c r="F28" s="49">
        <v>0</v>
      </c>
      <c r="G28" s="49">
        <v>0</v>
      </c>
      <c r="H28" s="49">
        <f>F28+G28</f>
        <v>0</v>
      </c>
      <c r="I28" s="66"/>
      <c r="J28" s="71" t="s">
        <v>31</v>
      </c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66"/>
      <c r="J29" s="76"/>
    </row>
    <row r="30" customHeight="1" spans="1:10">
      <c r="A30" s="47"/>
      <c r="B30" s="48"/>
      <c r="C30" s="49"/>
      <c r="D30" s="50"/>
      <c r="E30" s="49"/>
      <c r="F30" s="49">
        <v>0</v>
      </c>
      <c r="G30" s="49">
        <v>0</v>
      </c>
      <c r="H30" s="49">
        <f>F30+G30</f>
        <v>0</v>
      </c>
      <c r="I30" s="66"/>
      <c r="J30" s="76"/>
    </row>
    <row r="31" customHeight="1" spans="1:10">
      <c r="A31" s="47"/>
      <c r="B31" s="48"/>
      <c r="C31" s="49"/>
      <c r="D31" s="50"/>
      <c r="E31" s="49"/>
      <c r="F31" s="49">
        <v>0</v>
      </c>
      <c r="G31" s="49">
        <v>0</v>
      </c>
      <c r="H31" s="49">
        <f>F31+G31</f>
        <v>0</v>
      </c>
      <c r="I31" s="66"/>
      <c r="J31" s="76"/>
    </row>
    <row r="32" s="39" customFormat="1" customHeight="1" spans="1:10">
      <c r="A32" s="51"/>
      <c r="B32" s="52" t="s">
        <v>32</v>
      </c>
      <c r="C32" s="53">
        <f>SUM(C28)</f>
        <v>0</v>
      </c>
      <c r="D32" s="53">
        <f t="shared" ref="D32:H32" si="10">SUM(D28)</f>
        <v>0</v>
      </c>
      <c r="E32" s="53">
        <f t="shared" si="10"/>
        <v>0</v>
      </c>
      <c r="F32" s="53">
        <f t="shared" si="10"/>
        <v>0</v>
      </c>
      <c r="G32" s="53">
        <f t="shared" si="10"/>
        <v>0</v>
      </c>
      <c r="H32" s="53">
        <f t="shared" si="10"/>
        <v>0</v>
      </c>
      <c r="I32" s="73"/>
      <c r="J32" s="77"/>
    </row>
    <row r="33" customHeight="1" spans="1:10">
      <c r="A33" s="47">
        <v>7</v>
      </c>
      <c r="B33" s="48" t="s">
        <v>33</v>
      </c>
      <c r="C33" s="49">
        <v>0</v>
      </c>
      <c r="D33" s="50"/>
      <c r="E33" s="49">
        <f t="shared" si="1"/>
        <v>0</v>
      </c>
      <c r="F33" s="49">
        <v>0</v>
      </c>
      <c r="G33" s="49">
        <v>0</v>
      </c>
      <c r="H33" s="49">
        <f>F33+G33</f>
        <v>0</v>
      </c>
      <c r="I33" s="66"/>
      <c r="J33" s="78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66"/>
      <c r="J34" s="79"/>
    </row>
    <row r="35" customHeight="1" spans="1:10">
      <c r="A35" s="47"/>
      <c r="B35" s="48"/>
      <c r="C35" s="49"/>
      <c r="D35" s="50"/>
      <c r="E35" s="49"/>
      <c r="F35" s="49">
        <v>0</v>
      </c>
      <c r="G35" s="49">
        <v>0</v>
      </c>
      <c r="H35" s="49">
        <f>F35+G35</f>
        <v>0</v>
      </c>
      <c r="I35" s="66"/>
      <c r="J35" s="79"/>
    </row>
    <row r="36" customHeight="1" spans="1:10">
      <c r="A36" s="47"/>
      <c r="B36" s="48"/>
      <c r="C36" s="49"/>
      <c r="D36" s="50"/>
      <c r="E36" s="49"/>
      <c r="F36" s="49">
        <v>0</v>
      </c>
      <c r="G36" s="49">
        <v>0</v>
      </c>
      <c r="H36" s="49">
        <f>F36+G36</f>
        <v>0</v>
      </c>
      <c r="I36" s="66"/>
      <c r="J36" s="79"/>
    </row>
    <row r="37" s="39" customFormat="1" customHeight="1" spans="1:10">
      <c r="A37" s="51"/>
      <c r="B37" s="52" t="s">
        <v>34</v>
      </c>
      <c r="C37" s="53">
        <f>SUM(C33)</f>
        <v>0</v>
      </c>
      <c r="D37" s="53">
        <f t="shared" ref="D37:H37" si="11">SUM(D33)</f>
        <v>0</v>
      </c>
      <c r="E37" s="53">
        <f t="shared" si="11"/>
        <v>0</v>
      </c>
      <c r="F37" s="53">
        <f t="shared" si="11"/>
        <v>0</v>
      </c>
      <c r="G37" s="53">
        <f t="shared" si="11"/>
        <v>0</v>
      </c>
      <c r="H37" s="53">
        <f t="shared" si="11"/>
        <v>0</v>
      </c>
      <c r="I37" s="73"/>
      <c r="J37" s="80"/>
    </row>
    <row r="38" customHeight="1" spans="1:10">
      <c r="A38" s="47">
        <v>8</v>
      </c>
      <c r="B38" s="48" t="s">
        <v>35</v>
      </c>
      <c r="C38" s="49">
        <v>0</v>
      </c>
      <c r="D38" s="50"/>
      <c r="E38" s="49">
        <f t="shared" si="1"/>
        <v>0</v>
      </c>
      <c r="F38" s="49">
        <v>0</v>
      </c>
      <c r="G38" s="49">
        <v>0</v>
      </c>
      <c r="H38" s="49">
        <f>F38+G38</f>
        <v>0</v>
      </c>
      <c r="I38" s="66"/>
      <c r="J38" s="75" t="s">
        <v>36</v>
      </c>
    </row>
    <row r="39" customHeight="1" spans="1:10">
      <c r="A39" s="47"/>
      <c r="B39" s="48"/>
      <c r="C39" s="49"/>
      <c r="D39" s="50"/>
      <c r="E39" s="49"/>
      <c r="F39" s="49">
        <v>0</v>
      </c>
      <c r="G39" s="49">
        <v>0</v>
      </c>
      <c r="H39" s="49">
        <f>F39+G39</f>
        <v>0</v>
      </c>
      <c r="I39" s="66"/>
      <c r="J39" s="76"/>
    </row>
    <row r="40" s="39" customFormat="1" customHeight="1" spans="1:10">
      <c r="A40" s="51"/>
      <c r="B40" s="52" t="s">
        <v>37</v>
      </c>
      <c r="C40" s="53">
        <f>SUM(C38)</f>
        <v>0</v>
      </c>
      <c r="D40" s="53">
        <f t="shared" ref="D40:H40" si="12">SUM(D38)</f>
        <v>0</v>
      </c>
      <c r="E40" s="53">
        <f t="shared" si="12"/>
        <v>0</v>
      </c>
      <c r="F40" s="53">
        <f t="shared" si="12"/>
        <v>0</v>
      </c>
      <c r="G40" s="53">
        <f t="shared" si="12"/>
        <v>0</v>
      </c>
      <c r="H40" s="53">
        <f t="shared" si="12"/>
        <v>0</v>
      </c>
      <c r="I40" s="73"/>
      <c r="J40" s="77"/>
    </row>
    <row r="41" customHeight="1" spans="1:10">
      <c r="A41" s="47">
        <v>9</v>
      </c>
      <c r="B41" s="48" t="s">
        <v>38</v>
      </c>
      <c r="C41" s="49">
        <v>0</v>
      </c>
      <c r="D41" s="50"/>
      <c r="E41" s="49">
        <f t="shared" si="1"/>
        <v>0</v>
      </c>
      <c r="F41" s="49">
        <v>0</v>
      </c>
      <c r="G41" s="49">
        <v>0</v>
      </c>
      <c r="H41" s="49">
        <f>F41+G41</f>
        <v>0</v>
      </c>
      <c r="I41" s="66"/>
      <c r="J41" s="71" t="s">
        <v>39</v>
      </c>
    </row>
    <row r="42" customHeight="1" spans="1:10">
      <c r="A42" s="47"/>
      <c r="B42" s="48"/>
      <c r="C42" s="49"/>
      <c r="D42" s="50"/>
      <c r="E42" s="49"/>
      <c r="F42" s="49">
        <v>0</v>
      </c>
      <c r="G42" s="49">
        <v>0</v>
      </c>
      <c r="H42" s="49"/>
      <c r="I42" s="66"/>
      <c r="J42" s="72"/>
    </row>
    <row r="43" customHeight="1" spans="1:10">
      <c r="A43" s="47"/>
      <c r="B43" s="48"/>
      <c r="C43" s="49"/>
      <c r="D43" s="50"/>
      <c r="E43" s="49"/>
      <c r="F43" s="49">
        <v>0</v>
      </c>
      <c r="G43" s="49">
        <v>0</v>
      </c>
      <c r="H43" s="49">
        <f>F43+G43</f>
        <v>0</v>
      </c>
      <c r="I43" s="66"/>
      <c r="J43" s="72"/>
    </row>
    <row r="44" s="39" customFormat="1" customHeight="1" spans="1:10">
      <c r="A44" s="51"/>
      <c r="B44" s="52" t="s">
        <v>40</v>
      </c>
      <c r="C44" s="53">
        <f>SUM(C41)</f>
        <v>0</v>
      </c>
      <c r="D44" s="53">
        <f t="shared" ref="D44:H44" si="13">SUM(D41)</f>
        <v>0</v>
      </c>
      <c r="E44" s="53">
        <f t="shared" si="13"/>
        <v>0</v>
      </c>
      <c r="F44" s="53">
        <f t="shared" si="13"/>
        <v>0</v>
      </c>
      <c r="G44" s="53">
        <f t="shared" si="13"/>
        <v>0</v>
      </c>
      <c r="H44" s="53">
        <f t="shared" si="13"/>
        <v>0</v>
      </c>
      <c r="I44" s="73"/>
      <c r="J44" s="74"/>
    </row>
    <row r="45" customHeight="1" spans="1:10">
      <c r="A45" s="54">
        <v>10</v>
      </c>
      <c r="B45" s="48" t="s">
        <v>41</v>
      </c>
      <c r="C45" s="49">
        <v>0</v>
      </c>
      <c r="D45" s="50"/>
      <c r="E45" s="49">
        <f t="shared" si="1"/>
        <v>0</v>
      </c>
      <c r="F45" s="65"/>
      <c r="G45" s="66"/>
      <c r="H45" s="65"/>
      <c r="I45" s="65"/>
      <c r="J45" s="78"/>
    </row>
    <row r="46" customHeight="1" spans="1:10">
      <c r="A46" s="60"/>
      <c r="B46" s="48"/>
      <c r="C46" s="49"/>
      <c r="D46" s="50"/>
      <c r="E46" s="49"/>
      <c r="F46" s="65"/>
      <c r="G46" s="66"/>
      <c r="H46" s="65"/>
      <c r="I46" s="67"/>
      <c r="J46" s="79"/>
    </row>
    <row r="47" customHeight="1" spans="1:10">
      <c r="A47" s="60"/>
      <c r="B47" s="48"/>
      <c r="C47" s="49"/>
      <c r="D47" s="50"/>
      <c r="E47" s="49"/>
      <c r="F47" s="65"/>
      <c r="G47" s="66"/>
      <c r="H47" s="65"/>
      <c r="I47" s="67"/>
      <c r="J47" s="79"/>
    </row>
    <row r="48" customHeight="1" spans="1:10">
      <c r="A48" s="60"/>
      <c r="B48" s="48"/>
      <c r="C48" s="49"/>
      <c r="D48" s="50"/>
      <c r="E48" s="49"/>
      <c r="F48" s="65"/>
      <c r="G48" s="66"/>
      <c r="H48" s="65"/>
      <c r="I48" s="67"/>
      <c r="J48" s="79"/>
    </row>
    <row r="49" customHeight="1" spans="1:10">
      <c r="A49" s="60"/>
      <c r="B49" s="48"/>
      <c r="C49" s="49"/>
      <c r="D49" s="50"/>
      <c r="E49" s="49"/>
      <c r="F49" s="65"/>
      <c r="G49" s="66"/>
      <c r="H49" s="65"/>
      <c r="I49" s="67"/>
      <c r="J49" s="79"/>
    </row>
    <row r="50" customHeight="1" spans="1:10">
      <c r="A50" s="60"/>
      <c r="B50" s="48"/>
      <c r="C50" s="49"/>
      <c r="D50" s="50"/>
      <c r="E50" s="49"/>
      <c r="F50" s="65"/>
      <c r="G50" s="66"/>
      <c r="H50" s="65"/>
      <c r="I50" s="67"/>
      <c r="J50" s="79"/>
    </row>
    <row r="51" customHeight="1" spans="1:10">
      <c r="A51" s="60"/>
      <c r="B51" s="48"/>
      <c r="C51" s="49"/>
      <c r="D51" s="50"/>
      <c r="E51" s="49"/>
      <c r="F51" s="65"/>
      <c r="G51" s="66"/>
      <c r="H51" s="65"/>
      <c r="I51" s="67"/>
      <c r="J51" s="79"/>
    </row>
    <row r="52" customHeight="1" spans="1:10">
      <c r="A52" s="60"/>
      <c r="B52" s="48"/>
      <c r="C52" s="49"/>
      <c r="D52" s="50"/>
      <c r="E52" s="49"/>
      <c r="F52" s="65"/>
      <c r="G52" s="66"/>
      <c r="H52" s="65"/>
      <c r="I52" s="67"/>
      <c r="J52" s="79"/>
    </row>
    <row r="53" customHeight="1" spans="1:10">
      <c r="A53" s="60"/>
      <c r="B53" s="48"/>
      <c r="C53" s="49"/>
      <c r="D53" s="50"/>
      <c r="E53" s="49"/>
      <c r="F53" s="65"/>
      <c r="G53" s="66"/>
      <c r="H53" s="65"/>
      <c r="I53" s="67"/>
      <c r="J53" s="79"/>
    </row>
    <row r="54" customHeight="1" spans="1:10">
      <c r="A54" s="60"/>
      <c r="B54" s="48"/>
      <c r="C54" s="49"/>
      <c r="D54" s="50"/>
      <c r="E54" s="49"/>
      <c r="F54" s="67"/>
      <c r="G54" s="66"/>
      <c r="H54" s="67"/>
      <c r="I54" s="67"/>
      <c r="J54" s="79"/>
    </row>
    <row r="55" customHeight="1" spans="1:10">
      <c r="A55" s="60"/>
      <c r="B55" s="48"/>
      <c r="C55" s="49"/>
      <c r="D55" s="50"/>
      <c r="E55" s="49"/>
      <c r="F55" s="67"/>
      <c r="G55" s="66"/>
      <c r="H55" s="67"/>
      <c r="I55" s="67"/>
      <c r="J55" s="79"/>
    </row>
    <row r="56" customHeight="1" spans="1:10">
      <c r="A56" s="60"/>
      <c r="B56" s="48"/>
      <c r="C56" s="49"/>
      <c r="D56" s="50"/>
      <c r="E56" s="49"/>
      <c r="F56" s="67"/>
      <c r="G56" s="66"/>
      <c r="H56" s="67"/>
      <c r="I56" s="67"/>
      <c r="J56" s="79"/>
    </row>
    <row r="57" customHeight="1" spans="1:10">
      <c r="A57" s="60"/>
      <c r="B57" s="48"/>
      <c r="C57" s="49"/>
      <c r="D57" s="50"/>
      <c r="E57" s="49"/>
      <c r="F57" s="67"/>
      <c r="G57" s="66"/>
      <c r="H57" s="67"/>
      <c r="I57" s="67"/>
      <c r="J57" s="79"/>
    </row>
    <row r="58" customHeight="1" spans="1:10">
      <c r="A58" s="60"/>
      <c r="B58" s="48"/>
      <c r="C58" s="49"/>
      <c r="D58" s="50"/>
      <c r="E58" s="49"/>
      <c r="F58" s="67"/>
      <c r="G58" s="66"/>
      <c r="H58" s="67"/>
      <c r="I58" s="67"/>
      <c r="J58" s="79"/>
    </row>
    <row r="59" s="39" customFormat="1" customHeight="1" spans="1:10">
      <c r="A59" s="51"/>
      <c r="B59" s="52" t="s">
        <v>42</v>
      </c>
      <c r="C59" s="53">
        <f>SUM(C45)</f>
        <v>0</v>
      </c>
      <c r="D59" s="53">
        <f>SUM(D45)</f>
        <v>0</v>
      </c>
      <c r="E59" s="53">
        <f>SUM(E45)</f>
        <v>0</v>
      </c>
      <c r="F59" s="53">
        <f>SUM(F45:F58)</f>
        <v>0</v>
      </c>
      <c r="G59" s="53"/>
      <c r="H59" s="53">
        <f>SUM(H45:H58)</f>
        <v>0</v>
      </c>
      <c r="I59" s="73"/>
      <c r="J59" s="80"/>
    </row>
    <row r="60" customHeight="1" spans="1:10">
      <c r="A60" s="51"/>
      <c r="B60" s="52" t="s">
        <v>43</v>
      </c>
      <c r="C60" s="53">
        <f>SUM(C59,C44,C40,C37,C32,C27,C24,C21,C16,C13)</f>
        <v>0</v>
      </c>
      <c r="D60" s="53">
        <f t="shared" ref="D60:H60" si="14">SUM(D59,D44,D40,D37,D32,D27,D24,D21,D16,D13)</f>
        <v>0</v>
      </c>
      <c r="E60" s="53">
        <f t="shared" si="14"/>
        <v>0</v>
      </c>
      <c r="F60" s="53">
        <f t="shared" si="14"/>
        <v>2006.16</v>
      </c>
      <c r="G60" s="53">
        <f t="shared" si="14"/>
        <v>0</v>
      </c>
      <c r="H60" s="53">
        <f t="shared" si="14"/>
        <v>2000</v>
      </c>
      <c r="I60" s="73"/>
      <c r="J60" s="81"/>
    </row>
    <row r="64" customHeight="1" spans="1:9">
      <c r="A64" s="61" t="s">
        <v>44</v>
      </c>
      <c r="B64" s="62"/>
      <c r="C64" s="63" t="s">
        <v>45</v>
      </c>
      <c r="D64" s="63"/>
      <c r="E64" s="63" t="s">
        <v>46</v>
      </c>
      <c r="F64" s="63"/>
      <c r="G64" s="63" t="s">
        <v>47</v>
      </c>
      <c r="H64" s="63"/>
      <c r="I64" s="82" t="s">
        <v>48</v>
      </c>
    </row>
    <row r="65" customHeight="1" spans="1:9">
      <c r="A65" s="83">
        <f>E60</f>
        <v>0</v>
      </c>
      <c r="B65" s="84"/>
      <c r="C65" s="84">
        <f>H60</f>
        <v>2000</v>
      </c>
      <c r="D65" s="84"/>
      <c r="E65" s="84">
        <f>F60</f>
        <v>2006.16</v>
      </c>
      <c r="F65" s="84"/>
      <c r="G65" s="84">
        <f>G60</f>
        <v>0</v>
      </c>
      <c r="H65" s="84"/>
      <c r="I65" s="85">
        <f>A65-C65</f>
        <v>-2000</v>
      </c>
    </row>
  </sheetData>
  <mergeCells count="75">
    <mergeCell ref="C2:H2"/>
    <mergeCell ref="I3:J3"/>
    <mergeCell ref="C4:E4"/>
    <mergeCell ref="F4:I4"/>
    <mergeCell ref="A64:B64"/>
    <mergeCell ref="C64:D64"/>
    <mergeCell ref="E64:F64"/>
    <mergeCell ref="G64:H64"/>
    <mergeCell ref="A65:B65"/>
    <mergeCell ref="C65:D65"/>
    <mergeCell ref="E65:F65"/>
    <mergeCell ref="G65:H65"/>
    <mergeCell ref="A4:A5"/>
    <mergeCell ref="A6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8"/>
    <mergeCell ref="B4:B5"/>
    <mergeCell ref="B6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8"/>
    <mergeCell ref="C6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8"/>
    <mergeCell ref="D6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8"/>
    <mergeCell ref="E6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8"/>
    <mergeCell ref="J4:J5"/>
    <mergeCell ref="J6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3">
        <v>0</v>
      </c>
      <c r="H14" s="23"/>
      <c r="I14" s="29"/>
      <c r="J14" s="30"/>
      <c r="K14" s="31" t="s">
        <v>64</v>
      </c>
    </row>
    <row r="15" ht="18" customHeight="1" spans="2:11">
      <c r="B15" s="13">
        <v>2</v>
      </c>
      <c r="C15" s="14"/>
      <c r="D15" s="16"/>
      <c r="E15" s="22" t="s">
        <v>65</v>
      </c>
      <c r="F15" s="22"/>
      <c r="G15" s="23">
        <v>0</v>
      </c>
      <c r="H15" s="23">
        <v>323.16</v>
      </c>
      <c r="I15" s="29"/>
      <c r="J15" s="30"/>
      <c r="K15" s="31" t="s">
        <v>66</v>
      </c>
    </row>
    <row r="16" ht="18" customHeight="1" spans="2:11">
      <c r="B16" s="13">
        <v>3</v>
      </c>
      <c r="C16" s="14"/>
      <c r="D16" s="16"/>
      <c r="E16" s="13" t="s">
        <v>67</v>
      </c>
      <c r="F16" s="14"/>
      <c r="G16" s="23">
        <v>0</v>
      </c>
      <c r="H16" s="23"/>
      <c r="I16" s="29"/>
      <c r="J16" s="30"/>
      <c r="K16" s="31" t="s">
        <v>68</v>
      </c>
    </row>
    <row r="17" ht="18" customHeight="1" spans="2:11">
      <c r="B17" s="13">
        <v>4</v>
      </c>
      <c r="C17" s="14"/>
      <c r="D17" s="16"/>
      <c r="E17" s="13" t="s">
        <v>69</v>
      </c>
      <c r="F17" s="14"/>
      <c r="G17" s="23">
        <v>0</v>
      </c>
      <c r="H17" s="23">
        <v>372.3</v>
      </c>
      <c r="I17" s="29"/>
      <c r="J17" s="30"/>
      <c r="K17" s="31" t="s">
        <v>70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695.46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78</v>
      </c>
      <c r="E14" s="22" t="s">
        <v>65</v>
      </c>
      <c r="F14" s="22"/>
      <c r="G14" s="23">
        <v>0</v>
      </c>
      <c r="H14" s="23"/>
      <c r="I14" s="29"/>
      <c r="J14" s="30"/>
      <c r="K14" s="31" t="s">
        <v>79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80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79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81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2014-04-15T16:52:00Z</dcterms:created>
  <cp:lastPrinted>2017-01-19T10:25:00Z</cp:lastPrinted>
  <dcterms:modified xsi:type="dcterms:W3CDTF">2026-01-29T15:49:16Z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D9C13B0EF308664CFC107B69707CB596_43</vt:lpwstr>
  </property>
  <property fmtid="{D5CDD505-2E9C-101B-9397-08002B2CF9AE}" pid="3" name="KSOProductBuildVer">
    <vt:lpwstr>2052-6.10.1.8873</vt:lpwstr>
  </property>
  <property fmtid="{D5CDD505-2E9C-101B-9397-08002B2CF9AE}" pid="4" name="CalculationRule">
    <vt:i4>0</vt:i4>
  </property>
</Properties>
</file>