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<sst xmlns="http://schemas.openxmlformats.org/spreadsheetml/2006/main" count="56" uniqueCount="56">
  <si>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</si>
  <si>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 HMZA-230128-YCH691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</si>
  <si>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</si>
  <si>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</si>
  <si>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</si>
  <si>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</si>
  <si>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</si>
  <si>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</si>
  <si>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</si>
  <si>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</si>
  <si>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</si>
  <si>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</si>
  <si>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</si>
  <si>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</si>
  <si>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</si>
  <si>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</si>
  <si>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</si>
  <si>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</si>
  <si>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</si>
  <si>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</si>
  <si>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</si>
  <si>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</si>
  <si>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</si>
  <si>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</si>
  <si>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</si>
  <si>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</si>
  <si>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</si>
  <si>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</si>
  <si>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抱枕、手机稳定器、吹风机、天幕、转换器、风扇、充气泵、遮阳帘等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</si>
  <si>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</si>
  <si>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</si>
  <si>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</si>
  <si>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</si>
  <si>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</si>
  <si>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</si>
  <si>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</si>
  <si>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</si>
  <si>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</si>
  <si>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</si>
  <si>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</si>
  <si>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</si>
  <si>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</si>
  <si>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</si>
  <si>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展架</t>
  </si>
  <si>
    <t>展架+易拉宝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</si>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</sst>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topLeftCell="A15" workbookViewId="0">
      <selection activeCell="I20" sqref="I20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47" customHeight="1" spans="1:10">
      <c r="A20" s="21">
        <v>5</v>
      </c>
      <c r="B20" s="22" t="s">
        <v>27</v>
      </c>
      <c r="C20" s="23">
        <v>362000</v>
      </c>
      <c r="D20" s="21">
        <v>1</v>
      </c>
      <c r="E20" s="23">
        <f>C20*D20</f>
        <v>362000</v>
      </c>
      <c r="F20" s="16">
        <v>362000</v>
      </c>
      <c r="G20" s="16"/>
      <c r="H20" s="16">
        <f>F20</f>
        <v>362000</v>
      </c>
      <c r="I20" s="46" t="s">
        <v>28</v>
      </c>
      <c r="J20" s="39" t="s">
        <v>29</v>
      </c>
    </row>
    <row r="21" s="1" customFormat="1" ht="22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2" customFormat="1" customHeight="1" spans="1:10">
      <c r="A22" s="18"/>
      <c r="B22" s="19" t="s">
        <v>30</v>
      </c>
      <c r="C22" s="26"/>
      <c r="D22" s="20">
        <f>SUM(D20)</f>
        <v>1</v>
      </c>
      <c r="E22" s="20">
        <f>SUM(E20)</f>
        <v>362000</v>
      </c>
      <c r="F22" s="20">
        <f>SUM(F20:F21)</f>
        <v>362000</v>
      </c>
      <c r="G22" s="20">
        <f>SUM(G20:G21)</f>
        <v>0</v>
      </c>
      <c r="H22" s="20">
        <f>SUM(H20:H21)</f>
        <v>362000</v>
      </c>
      <c r="I22" s="41"/>
      <c r="J22" s="42"/>
    </row>
    <row r="23" s="1" customFormat="1" customHeight="1" spans="1:10">
      <c r="A23" s="14">
        <v>6</v>
      </c>
      <c r="B23" s="15" t="s">
        <v>31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32</v>
      </c>
    </row>
    <row r="24" s="2" customFormat="1" customHeight="1" spans="1:10">
      <c r="A24" s="18"/>
      <c r="B24" s="19" t="s">
        <v>33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34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38"/>
      <c r="J25" s="47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8"/>
    </row>
    <row r="27" s="2" customFormat="1" customHeight="1" spans="1:10">
      <c r="A27" s="18"/>
      <c r="B27" s="19" t="s">
        <v>35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9"/>
    </row>
    <row r="28" s="1" customFormat="1" customHeight="1" spans="1:10">
      <c r="A28" s="14">
        <v>8</v>
      </c>
      <c r="B28" s="15" t="s">
        <v>36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38"/>
      <c r="J28" s="43" t="s">
        <v>37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38"/>
      <c r="J29" s="44"/>
    </row>
    <row r="30" s="2" customFormat="1" customHeight="1" spans="1:10">
      <c r="A30" s="18"/>
      <c r="B30" s="19" t="s">
        <v>38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1"/>
      <c r="J30" s="45"/>
    </row>
    <row r="31" s="1" customFormat="1" customHeight="1" spans="1:10">
      <c r="A31" s="14">
        <v>9</v>
      </c>
      <c r="B31" s="15" t="s">
        <v>39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38"/>
      <c r="J31" s="39" t="s">
        <v>40</v>
      </c>
    </row>
    <row r="32" s="2" customFormat="1" customHeight="1" spans="1:10">
      <c r="A32" s="18"/>
      <c r="B32" s="19" t="s">
        <v>41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1"/>
      <c r="J32" s="42"/>
    </row>
    <row r="33" s="1" customFormat="1" customHeight="1" spans="1:10">
      <c r="A33" s="21">
        <v>10</v>
      </c>
      <c r="B33" s="22" t="s">
        <v>42</v>
      </c>
      <c r="C33" s="23">
        <v>0</v>
      </c>
      <c r="D33" s="21"/>
      <c r="E33" s="23">
        <f>C33*D33</f>
        <v>0</v>
      </c>
      <c r="F33" s="16">
        <v>1130</v>
      </c>
      <c r="G33" s="16"/>
      <c r="H33" s="16">
        <f>F33</f>
        <v>1130</v>
      </c>
      <c r="I33" s="38" t="s">
        <v>43</v>
      </c>
      <c r="J33" s="47"/>
    </row>
    <row r="34" s="1" customFormat="1" customHeight="1" spans="1:10">
      <c r="A34" s="27"/>
      <c r="B34" s="28"/>
      <c r="C34" s="29"/>
      <c r="D34" s="27"/>
      <c r="E34" s="29"/>
      <c r="F34" s="16">
        <v>3170</v>
      </c>
      <c r="G34" s="16"/>
      <c r="H34" s="16">
        <f>F34</f>
        <v>3170</v>
      </c>
      <c r="I34" s="38" t="s">
        <v>44</v>
      </c>
      <c r="J34" s="48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>
        <f>F35</f>
        <v>0</v>
      </c>
      <c r="I35" s="38"/>
      <c r="J35" s="48"/>
    </row>
    <row r="36" s="2" customFormat="1" customHeight="1" spans="1:10">
      <c r="A36" s="18"/>
      <c r="B36" s="19" t="s">
        <v>45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2">SUM(F33:F35)</f>
        <v>4300</v>
      </c>
      <c r="G36" s="20">
        <f t="shared" si="12"/>
        <v>0</v>
      </c>
      <c r="H36" s="20">
        <f t="shared" si="12"/>
        <v>4300</v>
      </c>
      <c r="I36" s="41"/>
      <c r="J36" s="49"/>
    </row>
    <row r="37" s="1" customFormat="1" customHeight="1" spans="1:10">
      <c r="A37" s="18"/>
      <c r="B37" s="19" t="s">
        <v>46</v>
      </c>
      <c r="C37" s="20">
        <f t="shared" ref="C37:H37" si="13">SUM(C36,C32,C30,C27,C24,C22,C19,C16,C13,C10)</f>
        <v>0</v>
      </c>
      <c r="D37" s="20">
        <f t="shared" si="13"/>
        <v>1</v>
      </c>
      <c r="E37" s="20">
        <f t="shared" si="13"/>
        <v>362000</v>
      </c>
      <c r="F37" s="20">
        <f t="shared" si="13"/>
        <v>366300</v>
      </c>
      <c r="G37" s="20">
        <f t="shared" si="13"/>
        <v>0</v>
      </c>
      <c r="H37" s="20">
        <f t="shared" si="13"/>
        <v>366300</v>
      </c>
      <c r="I37" s="41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47</v>
      </c>
      <c r="B41" s="31"/>
      <c r="C41" s="32" t="s">
        <v>48</v>
      </c>
      <c r="D41" s="32"/>
      <c r="E41" s="32" t="s">
        <v>49</v>
      </c>
      <c r="F41" s="32"/>
      <c r="G41" s="32" t="s">
        <v>50</v>
      </c>
      <c r="H41" s="32"/>
      <c r="I41" s="51" t="s">
        <v>51</v>
      </c>
    </row>
    <row r="42" s="1" customFormat="1" customHeight="1" spans="1:9">
      <c r="A42" s="33">
        <f>E37</f>
        <v>362000</v>
      </c>
      <c r="B42" s="34"/>
      <c r="C42" s="34">
        <f>H37</f>
        <v>366300</v>
      </c>
      <c r="D42" s="34"/>
      <c r="E42" s="34">
        <f>F37</f>
        <v>366300</v>
      </c>
      <c r="F42" s="34"/>
      <c r="G42" s="34">
        <f>G37</f>
        <v>0</v>
      </c>
      <c r="H42" s="34"/>
      <c r="I42" s="52">
        <f>A42-C42</f>
        <v>-4300</v>
      </c>
    </row>
    <row r="43" s="1" customFormat="1" customHeight="1" spans="1:3">
      <c r="A43" s="3"/>
      <c r="C43" s="4"/>
    </row>
    <row r="44" s="1" customFormat="1" customHeight="1" spans="1:9">
      <c r="A44" s="35" t="s">
        <v>52</v>
      </c>
      <c r="B44" s="2"/>
      <c r="C44" s="36" t="s">
        <v>53</v>
      </c>
      <c r="D44" s="35"/>
      <c r="E44" s="35" t="s">
        <v>54</v>
      </c>
      <c r="F44" s="35"/>
      <c r="G44" s="35" t="s">
        <v>55</v>
      </c>
      <c r="H44" s="35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2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2022-10-24T03:27:00Z</dcterms:created>
  <dcterms:modified xsi:type="dcterms:W3CDTF">2022-10-24T04:00:12Z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C2CE61D14E4448E0A83215AA1286D92D</vt:lpwstr>
  </property>
  <property fmtid="{D5CDD505-2E9C-101B-9397-08002B2CF9AE}" pid="3" name="KSOProductBuildVer">
    <vt:lpwstr>2052-11.1.0.12598</vt:lpwstr>
  </property>
</Properties>
</file>