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巴德\2017年\12.22 康正焕 第二届粤西地区介入超声研讨会\"/>
    </mc:Choice>
  </mc:AlternateContent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71027" concurrentCalc="0"/>
</workbook>
</file>

<file path=xl/calcChain.xml><?xml version="1.0" encoding="utf-8"?>
<calcChain xmlns="http://schemas.openxmlformats.org/spreadsheetml/2006/main">
  <c r="I36" i="2" l="1"/>
  <c r="I35" i="2"/>
  <c r="I34" i="2"/>
  <c r="I37" i="2"/>
  <c r="H37" i="2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C53" i="3"/>
  <c r="H24" i="3"/>
  <c r="H13" i="3"/>
  <c r="D53" i="3"/>
  <c r="E53" i="3"/>
  <c r="A58" i="3"/>
  <c r="H44" i="3"/>
  <c r="H21" i="3"/>
  <c r="H40" i="3"/>
  <c r="H37" i="3"/>
  <c r="H32" i="3"/>
  <c r="I18" i="2"/>
  <c r="G21" i="2"/>
  <c r="G18" i="2"/>
  <c r="H18" i="2"/>
  <c r="B21" i="2"/>
  <c r="H53" i="3"/>
  <c r="C58" i="3"/>
  <c r="I58" i="3"/>
  <c r="K21" i="2"/>
</calcChain>
</file>

<file path=xl/sharedStrings.xml><?xml version="1.0" encoding="utf-8"?>
<sst xmlns="http://schemas.openxmlformats.org/spreadsheetml/2006/main" count="119" uniqueCount="102">
  <si>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</si>
  <si>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</si>
  <si>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</si>
  <si>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</si>
  <si>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</si>
  <si>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</si>
  <si>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</si>
  <si>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</si>
  <si>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</si>
  <si>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</si>
  <si>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</si>
  <si>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</si>
  <si>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</si>
  <si>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</si>
  <si>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</si>
  <si>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</si>
  <si>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</si>
  <si>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</si>
  <si>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</si>
  <si>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</si>
  <si>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</si>
  <si>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</si>
  <si>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</si>
  <si>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</si>
  <si>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</si>
  <si>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</si>
  <si>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</si>
  <si>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</si>
  <si>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</si>
  <si>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</si>
  <si>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</si>
  <si>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</si>
  <si>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</si>
  <si>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</si>
  <si>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</si>
  <si>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</si>
  <si>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</si>
  <si>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</si>
  <si>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</si>
  <si>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</si>
  <si>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</si>
  <si>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</si>
  <si>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</si>
  <si>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</si>
  <si>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</si>
  <si>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</si>
  <si>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</si>
  <si>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</si>
  <si>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</si>
  <si>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</si>
  <si>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</si>
  <si>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</si>
  <si>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</si>
  <si>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</si>
  <si>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</si>
  <si>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</si>
  <si>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</si>
  <si>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</si>
  <si>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</si>
  <si>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</si>
  <si>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</si>
  <si>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</si>
  <si>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</si>
  <si>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</si>
  <si>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</si>
  <si>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</si>
  <si>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</si>
  <si>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</si>
  <si>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</si>
  <si>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</si>
  <si>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</si>
  <si>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</si>
  <si>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</si>
  <si>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</si>
  <si>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</si>
  <si>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</si>
  <si>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</si>
  <si>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</si>
  <si>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</si>
  <si>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</si>
  <si>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</si>
  <si>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</si>
  <si>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</si>
  <si>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</si>
  <si>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</si>
  <si>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</si>
  <si>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</si>
  <si>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</si>
  <si>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</si>
  <si>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伍晓莹</t>
    <phoneticPr fontId="1" type="noConversion"/>
  </si>
  <si>
    <t>福建霞浦</t>
    <phoneticPr fontId="1" type="noConversion"/>
  </si>
  <si>
    <t>2017-8-11至13</t>
    <phoneticPr fontId="1" type="noConversion"/>
  </si>
  <si>
    <t>业务助理</t>
    <phoneticPr fontId="1" type="noConversion"/>
  </si>
  <si>
    <t>会奖9部</t>
    <phoneticPr fontId="1" type="noConversion"/>
  </si>
  <si>
    <t>HMQ-1708-A12BAR715</t>
    <phoneticPr fontId="1" type="noConversion"/>
  </si>
  <si>
    <t>2017/8/12-13</t>
    <phoneticPr fontId="1" type="noConversion"/>
  </si>
  <si>
    <t>平日</t>
    <phoneticPr fontId="1" type="noConversion"/>
  </si>
  <si>
    <t>周末2天</t>
    <phoneticPr fontId="1" type="noConversion"/>
  </si>
  <si>
    <t>房费</t>
    <phoneticPr fontId="1" type="noConversion"/>
  </si>
  <si>
    <t>团号：HMQA-180118-BAR715</t>
    <phoneticPr fontId="1" type="noConversion"/>
  </si>
  <si>
    <t>会议日期：2018/1/18</t>
    <phoneticPr fontId="1" type="noConversion"/>
  </si>
  <si>
    <t>茶歇156.4元+471.7元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</si>
</sst>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J25" sqref="J25:J27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15">
      <c r="H4" s="66" t="s">
        <v>99</v>
      </c>
      <c r="I4" s="66"/>
      <c r="J4" s="66" t="s">
        <v>100</v>
      </c>
    </row>
    <row r="5" spans="1:12" ht="21" customHeight="1" x14ac:dyDescent="0.15">
      <c r="H5" s="67"/>
      <c r="I5" s="67"/>
      <c r="J5" s="67"/>
    </row>
    <row r="6" spans="1:12" ht="21" customHeight="1" x14ac:dyDescent="0.15">
      <c r="A6" s="82" t="s">
        <v>48</v>
      </c>
      <c r="B6" s="71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71" t="s">
        <v>6</v>
      </c>
    </row>
    <row r="7" spans="1:12" ht="21" customHeight="1" x14ac:dyDescent="0.15">
      <c r="A7" s="82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1"/>
    </row>
    <row r="8" spans="1:12" ht="21" customHeight="1" x14ac:dyDescent="0.15">
      <c r="A8" s="78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75</v>
      </c>
    </row>
    <row r="9" spans="1:12" ht="21" customHeight="1" x14ac:dyDescent="0.15">
      <c r="A9" s="78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 x14ac:dyDescent="0.15">
      <c r="A10" s="78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 x14ac:dyDescent="0.15">
      <c r="A11" s="78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 x14ac:dyDescent="0.15">
      <c r="A12" s="78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 x14ac:dyDescent="0.1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 x14ac:dyDescent="0.15">
      <c r="A14" s="50">
        <v>2</v>
      </c>
      <c r="B14" s="59" t="s">
        <v>51</v>
      </c>
      <c r="C14" s="61">
        <v>0</v>
      </c>
      <c r="D14" s="50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2" t="s">
        <v>67</v>
      </c>
    </row>
    <row r="15" spans="1:12" ht="21" customHeight="1" x14ac:dyDescent="0.15">
      <c r="A15" s="51"/>
      <c r="B15" s="60"/>
      <c r="C15" s="62"/>
      <c r="D15" s="51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 x14ac:dyDescent="0.1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 x14ac:dyDescent="0.15">
      <c r="A17" s="78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 x14ac:dyDescent="0.15">
      <c r="A18" s="78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53"/>
    </row>
    <row r="19" spans="1:10" ht="21" customHeight="1" x14ac:dyDescent="0.15">
      <c r="A19" s="78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53"/>
    </row>
    <row r="20" spans="1:10" ht="21" customHeight="1" x14ac:dyDescent="0.15">
      <c r="A20" s="78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53"/>
    </row>
    <row r="21" spans="1:10" s="31" customFormat="1" ht="21" customHeight="1" x14ac:dyDescent="0.1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4"/>
    </row>
    <row r="22" spans="1:10" ht="21" customHeight="1" x14ac:dyDescent="0.15">
      <c r="A22" s="78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628.1</v>
      </c>
      <c r="G22" s="36">
        <v>0</v>
      </c>
      <c r="H22" s="36">
        <f t="shared" si="0"/>
        <v>628.1</v>
      </c>
      <c r="I22" s="2" t="s">
        <v>101</v>
      </c>
      <c r="J22" s="65" t="s">
        <v>69</v>
      </c>
    </row>
    <row r="23" spans="1:10" ht="21" customHeight="1" x14ac:dyDescent="0.15">
      <c r="A23" s="78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53"/>
    </row>
    <row r="24" spans="1:10" s="31" customFormat="1" ht="21" customHeight="1" x14ac:dyDescent="0.1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628.1</v>
      </c>
      <c r="G24" s="37">
        <f t="shared" ref="G24" si="7">SUM(G22:G23)</f>
        <v>0</v>
      </c>
      <c r="H24" s="37">
        <f>SUM(H22:H23)</f>
        <v>628.1</v>
      </c>
      <c r="I24" s="35"/>
      <c r="J24" s="54"/>
    </row>
    <row r="25" spans="1:10" ht="21" customHeight="1" x14ac:dyDescent="0.15">
      <c r="A25" s="50">
        <v>5</v>
      </c>
      <c r="B25" s="59" t="s">
        <v>56</v>
      </c>
      <c r="C25" s="61">
        <v>0</v>
      </c>
      <c r="D25" s="50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2" t="s">
        <v>70</v>
      </c>
    </row>
    <row r="26" spans="1:10" ht="21" customHeight="1" x14ac:dyDescent="0.15">
      <c r="A26" s="51"/>
      <c r="B26" s="60"/>
      <c r="C26" s="62"/>
      <c r="D26" s="51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 x14ac:dyDescent="0.1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 x14ac:dyDescent="0.15">
      <c r="A28" s="78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2" t="s">
        <v>71</v>
      </c>
    </row>
    <row r="29" spans="1:10" ht="21" customHeight="1" x14ac:dyDescent="0.15">
      <c r="A29" s="78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53"/>
    </row>
    <row r="30" spans="1:10" ht="21" customHeight="1" x14ac:dyDescent="0.15">
      <c r="A30" s="78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53"/>
    </row>
    <row r="31" spans="1:10" ht="21" customHeight="1" x14ac:dyDescent="0.15">
      <c r="A31" s="78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53"/>
    </row>
    <row r="32" spans="1:10" s="31" customFormat="1" ht="21" customHeight="1" x14ac:dyDescent="0.1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4"/>
    </row>
    <row r="33" spans="1:10" ht="21" customHeight="1" x14ac:dyDescent="0.15">
      <c r="A33" s="78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 x14ac:dyDescent="0.15">
      <c r="A34" s="78"/>
      <c r="B34" s="55"/>
      <c r="C34" s="57"/>
      <c r="D34" s="58"/>
      <c r="E34" s="57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 x14ac:dyDescent="0.15">
      <c r="A35" s="78"/>
      <c r="B35" s="55"/>
      <c r="C35" s="57"/>
      <c r="D35" s="58"/>
      <c r="E35" s="57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 x14ac:dyDescent="0.15">
      <c r="A36" s="78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 x14ac:dyDescent="0.1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 x14ac:dyDescent="0.15">
      <c r="A38" s="78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 x14ac:dyDescent="0.15">
      <c r="A39" s="78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53"/>
    </row>
    <row r="40" spans="1:10" s="31" customFormat="1" ht="21" customHeight="1" x14ac:dyDescent="0.1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4"/>
    </row>
    <row r="41" spans="1:10" ht="21" customHeight="1" x14ac:dyDescent="0.15">
      <c r="A41" s="78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2" t="s">
        <v>73</v>
      </c>
    </row>
    <row r="42" spans="1:10" ht="21" customHeight="1" x14ac:dyDescent="0.15">
      <c r="A42" s="78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 x14ac:dyDescent="0.15">
      <c r="A43" s="78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 x14ac:dyDescent="0.1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 x14ac:dyDescent="0.15">
      <c r="A45" s="50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0</v>
      </c>
      <c r="G45" s="36">
        <v>0</v>
      </c>
      <c r="H45" s="36">
        <f t="shared" si="0"/>
        <v>0</v>
      </c>
      <c r="I45" s="2" t="s">
        <v>98</v>
      </c>
      <c r="J45" s="68"/>
    </row>
    <row r="46" spans="1:10" ht="21" customHeight="1" x14ac:dyDescent="0.15">
      <c r="A46" s="56"/>
      <c r="B46" s="55"/>
      <c r="C46" s="57"/>
      <c r="D46" s="58"/>
      <c r="E46" s="57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 x14ac:dyDescent="0.15">
      <c r="A47" s="56"/>
      <c r="B47" s="55"/>
      <c r="C47" s="57"/>
      <c r="D47" s="58"/>
      <c r="E47" s="57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 x14ac:dyDescent="0.15">
      <c r="A48" s="56"/>
      <c r="B48" s="55"/>
      <c r="C48" s="57"/>
      <c r="D48" s="58"/>
      <c r="E48" s="57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 x14ac:dyDescent="0.15">
      <c r="A49" s="56"/>
      <c r="B49" s="55"/>
      <c r="C49" s="57"/>
      <c r="D49" s="58"/>
      <c r="E49" s="57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 x14ac:dyDescent="0.15">
      <c r="A50" s="56"/>
      <c r="B50" s="55"/>
      <c r="C50" s="57"/>
      <c r="D50" s="58"/>
      <c r="E50" s="57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 x14ac:dyDescent="0.15">
      <c r="A51" s="51"/>
      <c r="B51" s="55"/>
      <c r="C51" s="57"/>
      <c r="D51" s="58"/>
      <c r="E51" s="57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 x14ac:dyDescent="0.1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 x14ac:dyDescent="0.1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628.1</v>
      </c>
      <c r="G53" s="37">
        <f t="shared" si="22"/>
        <v>0</v>
      </c>
      <c r="H53" s="37">
        <f t="shared" si="22"/>
        <v>628.1</v>
      </c>
      <c r="I53" s="35"/>
      <c r="J53" s="39"/>
    </row>
    <row r="57" spans="1:10" ht="21" customHeight="1" x14ac:dyDescent="0.15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 x14ac:dyDescent="0.15">
      <c r="A58" s="73">
        <f>E53</f>
        <v>0</v>
      </c>
      <c r="B58" s="74"/>
      <c r="C58" s="74">
        <f>H53</f>
        <v>628.1</v>
      </c>
      <c r="D58" s="74"/>
      <c r="E58" s="74">
        <f>F53</f>
        <v>628.1</v>
      </c>
      <c r="F58" s="74"/>
      <c r="G58" s="74">
        <f>G53</f>
        <v>0</v>
      </c>
      <c r="H58" s="74"/>
      <c r="I58" s="33">
        <f>A58-C58</f>
        <v>-628.1</v>
      </c>
    </row>
    <row r="60" spans="1:10" ht="21" customHeight="1" x14ac:dyDescent="0.15">
      <c r="A60" s="40" t="s">
        <v>77</v>
      </c>
      <c r="B60" s="41" t="s">
        <v>89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35" sqref="M3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1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1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81</v>
      </c>
      <c r="I8" s="49"/>
      <c r="J8" s="104"/>
      <c r="K8" s="10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7" t="s">
        <v>25</v>
      </c>
      <c r="C10" s="108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1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1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1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1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1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1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1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1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1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15">
      <c r="B28" s="7"/>
      <c r="C28" s="8"/>
      <c r="D28" s="46" t="s">
        <v>19</v>
      </c>
      <c r="E28" s="46"/>
      <c r="F28" s="95" t="s">
        <v>89</v>
      </c>
      <c r="G28" s="95"/>
      <c r="H28" s="46" t="s">
        <v>20</v>
      </c>
      <c r="I28" s="8"/>
      <c r="J28" s="95" t="s">
        <v>92</v>
      </c>
      <c r="K28" s="96"/>
    </row>
    <row r="29" spans="1:11" ht="20.100000000000001" customHeight="1" x14ac:dyDescent="0.15">
      <c r="B29" s="9"/>
      <c r="C29" s="10"/>
      <c r="D29" s="11" t="s">
        <v>21</v>
      </c>
      <c r="E29" s="11"/>
      <c r="F29" s="97" t="s">
        <v>90</v>
      </c>
      <c r="G29" s="97"/>
      <c r="H29" s="11" t="s">
        <v>22</v>
      </c>
      <c r="I29" s="10"/>
      <c r="J29" s="97" t="s">
        <v>93</v>
      </c>
      <c r="K29" s="98"/>
    </row>
    <row r="30" spans="1:11" ht="20.100000000000001" customHeight="1" x14ac:dyDescent="0.15">
      <c r="B30" s="9"/>
      <c r="C30" s="10"/>
      <c r="D30" s="11" t="s">
        <v>23</v>
      </c>
      <c r="E30" s="11"/>
      <c r="F30" s="97" t="s">
        <v>91</v>
      </c>
      <c r="G30" s="97"/>
      <c r="H30" s="11" t="s">
        <v>24</v>
      </c>
      <c r="I30" s="12"/>
      <c r="J30" s="102">
        <v>43056</v>
      </c>
      <c r="K30" s="98"/>
    </row>
    <row r="31" spans="1:11" ht="20.100000000000001" customHeight="1" x14ac:dyDescent="0.15">
      <c r="B31" s="13"/>
      <c r="C31" s="14"/>
      <c r="D31" s="47"/>
      <c r="E31" s="47"/>
      <c r="F31" s="48"/>
      <c r="G31" s="48"/>
      <c r="H31" s="47" t="s">
        <v>81</v>
      </c>
      <c r="I31" s="49"/>
      <c r="J31" s="104" t="s">
        <v>94</v>
      </c>
      <c r="K31" s="105"/>
    </row>
    <row r="32" spans="1:11" ht="20.100000000000001" customHeight="1" x14ac:dyDescent="0.15"/>
    <row r="33" spans="2:11" ht="20.100000000000001" customHeight="1" x14ac:dyDescent="0.15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3" t="s">
        <v>85</v>
      </c>
      <c r="J33" s="103"/>
      <c r="K33" s="45" t="s">
        <v>83</v>
      </c>
    </row>
    <row r="34" spans="2:11" ht="20.100000000000001" customHeight="1" x14ac:dyDescent="0.15">
      <c r="B34" s="88">
        <v>1</v>
      </c>
      <c r="C34" s="88"/>
      <c r="D34" s="43" t="s">
        <v>90</v>
      </c>
      <c r="E34" s="106">
        <v>42958</v>
      </c>
      <c r="F34" s="88"/>
      <c r="G34" s="19">
        <v>100</v>
      </c>
      <c r="H34" s="19">
        <v>1</v>
      </c>
      <c r="I34" s="84">
        <f>G34*H34</f>
        <v>100</v>
      </c>
      <c r="J34" s="85"/>
      <c r="K34" s="25" t="s">
        <v>96</v>
      </c>
    </row>
    <row r="35" spans="2:11" ht="20.100000000000001" customHeight="1" x14ac:dyDescent="0.15">
      <c r="B35" s="88">
        <v>2</v>
      </c>
      <c r="C35" s="88"/>
      <c r="D35" s="43" t="s">
        <v>90</v>
      </c>
      <c r="E35" s="88" t="s">
        <v>95</v>
      </c>
      <c r="F35" s="88"/>
      <c r="G35" s="19">
        <v>200</v>
      </c>
      <c r="H35" s="19">
        <v>2</v>
      </c>
      <c r="I35" s="84">
        <f t="shared" ref="I35:I36" si="0">G35*H35</f>
        <v>400</v>
      </c>
      <c r="J35" s="85"/>
      <c r="K35" s="25" t="s">
        <v>97</v>
      </c>
    </row>
    <row r="36" spans="2:11" ht="20.100000000000001" customHeight="1" x14ac:dyDescent="0.15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 x14ac:dyDescent="0.15">
      <c r="B37" s="91" t="s">
        <v>41</v>
      </c>
      <c r="C37" s="92"/>
      <c r="D37" s="92"/>
      <c r="E37" s="92"/>
      <c r="F37" s="93"/>
      <c r="G37" s="21"/>
      <c r="H37" s="21">
        <f>SUM(H19:H36)</f>
        <v>3</v>
      </c>
      <c r="I37" s="86">
        <f>SUM(I34:J36)</f>
        <v>500</v>
      </c>
      <c r="J37" s="87"/>
      <c r="K37" s="22"/>
    </row>
    <row r="38" spans="2:11" ht="20.100000000000001" customHeight="1" x14ac:dyDescent="0.1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2017-11-17T10:41:22Z</cp:lastPrinted>
  <dcterms:created xsi:type="dcterms:W3CDTF">2014-04-15T08:52:03Z</dcterms:created>
  <dcterms:modified xsi:type="dcterms:W3CDTF">2018-01-22T03:37:27Z</dcterms:modified>
</cp:coreProperties>
</file>