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8_{01525CFC-AC8E-0B4C-B89C-3005145122C5}" xr6:coauthVersionLast="47" xr6:coauthVersionMax="47" xr10:uidLastSave="{00000000-0000-0000-0000-000000000000}"/>
  <bookViews>
    <workbookView xWindow="0" yWindow="0" windowWidth="28800" windowHeight="18000" xr2:uid="{24ED7446-18E0-1D49-8A16-E185A11B798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G34" i="1" s="1"/>
  <c r="G31" i="1"/>
  <c r="H27" i="1"/>
  <c r="J26" i="1"/>
  <c r="H25" i="1"/>
  <c r="J17" i="1"/>
  <c r="H15" i="1"/>
  <c r="H14" i="1"/>
  <c r="H31" i="1" s="1"/>
  <c r="B34" i="1" s="1"/>
  <c r="K34" i="1" s="1"/>
  <c r="H13" i="1"/>
  <c r="H12" i="1"/>
</calcChain>
</file>

<file path=xl/sharedStrings.xml><?xml version="1.0" encoding="utf-8"?>
<sst xmlns="http://schemas.openxmlformats.org/spreadsheetml/2006/main" count="45" uniqueCount="40">
  <si>
    <t>【员工差旅报销单】</t>
  </si>
  <si>
    <t>姓名:</t>
  </si>
  <si>
    <t>杨苗苗</t>
    <phoneticPr fontId="2" type="noConversion"/>
  </si>
  <si>
    <t>职位:</t>
  </si>
  <si>
    <t>发生地:</t>
  </si>
  <si>
    <t>北京、新加坡</t>
    <phoneticPr fontId="2" type="noConversion"/>
  </si>
  <si>
    <t>部门:</t>
  </si>
  <si>
    <t>企划部</t>
  </si>
  <si>
    <t>发生日期:</t>
  </si>
  <si>
    <t>报销日期:</t>
  </si>
  <si>
    <t>2025.11.11</t>
    <phoneticPr fontId="2" type="noConversion"/>
  </si>
  <si>
    <t>团号:</t>
  </si>
  <si>
    <t>HMZA-250520-ZJT691</t>
    <phoneticPr fontId="2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</si>
  <si>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</si>
  <si>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</si>
  <si>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</si>
  <si>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</si>
  <si>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</si>
  <si>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</si>
  <si>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</si>
  <si>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</si>
  <si>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</si>
  <si>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</si>
  <si>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港币124.8，按照0.9328折算</t>
    <phoneticPr fontId="2" type="noConversion"/>
  </si>
  <si>
    <t>港币590.9，按照0.9739折算</t>
    <phoneticPr fontId="2" type="noConversion"/>
  </si>
  <si>
    <t>机场-固安（家），空驶往返</t>
    <phoneticPr fontId="2" type="noConversion"/>
  </si>
  <si>
    <t>踩点</t>
    <phoneticPr fontId="2" type="noConversion"/>
  </si>
  <si>
    <t>住宿费</t>
  </si>
  <si>
    <t>餐费</t>
  </si>
  <si>
    <t>3人，秋、苗、刘旖旎,,踩点</t>
    <phoneticPr fontId="2" type="noConversion"/>
  </si>
  <si>
    <t>港币42</t>
    <phoneticPr fontId="2" type="noConversion"/>
  </si>
  <si>
    <t>其他</t>
  </si>
  <si>
    <t>合计</t>
  </si>
  <si>
    <t>补票金额</t>
  </si>
  <si>
    <t>报销总金额</t>
  </si>
  <si>
    <t>报销人:</t>
  </si>
  <si>
    <t>杨苗苗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</si>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</sst>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>
    <font>
      <sz val="12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>
      <alignment vertical="center"/>
    </xf>
    <xf numFmtId="0" fontId="6" fillId="3" borderId="13" xfId="1" applyFont="1" applyFill="1" applyBorder="1" applyAlignment="1">
      <alignment horizontal="center" vertical="center"/>
    </xf>
    <xf numFmtId="176" fontId="6" fillId="0" borderId="11" xfId="1" applyNumberFormat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4" xfId="1" applyFont="1" applyFill="1" applyBorder="1">
      <alignment vertical="center"/>
    </xf>
    <xf numFmtId="0" fontId="7" fillId="0" borderId="14" xfId="1" applyFont="1" applyBorder="1" applyAlignment="1">
      <alignment horizontal="center" vertical="center"/>
    </xf>
    <xf numFmtId="177" fontId="7" fillId="0" borderId="11" xfId="1" applyNumberFormat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178" fontId="6" fillId="0" borderId="0" xfId="1" applyNumberFormat="1" applyFont="1" applyAlignment="1">
      <alignment horizontal="left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179" fontId="7" fillId="0" borderId="11" xfId="1" applyNumberFormat="1" applyFont="1" applyBorder="1" applyAlignment="1">
      <alignment horizontal="center" vertical="center"/>
    </xf>
  </cellXfs>
  <cellStyles count="2">
    <cellStyle name="常规" xfId="0" builtinId="0"/>
    <cellStyle name="常规 3" xfId="1" xr:uid="{08E7A4B5-FB0C-E441-B9D7-F3C81E00CC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666115</xdr:colOff>
      <xdr:row>3</xdr:row>
      <xdr:rowOff>88900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4F77D3A3-4D3B-5348-AE27-A696ECA91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228090" cy="679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7E085-E03C-DC44-BA5A-B24DA6702275}">
  <dimension ref="B1:K36"/>
  <sheetViews>
    <sheetView tabSelected="1" topLeftCell="A2" workbookViewId="0">
      <selection activeCell="H15" sqref="H15"/>
    </sheetView>
  </sheetViews>
  <sheetFormatPr baseColWidth="10" defaultColWidth="9" defaultRowHeight="16"/>
  <cols>
    <col min="1" max="1" width="1.5" customWidth="1"/>
    <col min="2" max="2" width="3.5" customWidth="1"/>
    <col min="3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0" bestFit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spans="2:11" ht="17">
      <c r="B4" s="3"/>
      <c r="C4" s="3"/>
      <c r="D4" s="3"/>
      <c r="E4" s="3"/>
      <c r="F4" s="3"/>
      <c r="G4" s="3"/>
      <c r="H4" s="3"/>
      <c r="I4" s="3"/>
      <c r="J4" s="3"/>
      <c r="K4" s="4"/>
    </row>
    <row r="5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/>
      <c r="K5" s="9"/>
    </row>
    <row r="6" spans="2:11">
      <c r="B6" s="10"/>
      <c r="C6" s="11"/>
      <c r="D6" s="12" t="s">
        <v>4</v>
      </c>
      <c r="E6" s="12"/>
      <c r="F6" s="13" t="s">
        <v>5</v>
      </c>
      <c r="G6" s="13"/>
      <c r="H6" s="12" t="s">
        <v>6</v>
      </c>
      <c r="I6" s="11"/>
      <c r="J6" s="13" t="s">
        <v>7</v>
      </c>
      <c r="K6" s="14"/>
    </row>
    <row r="7" spans="2:11">
      <c r="B7" s="10"/>
      <c r="C7" s="11"/>
      <c r="D7" s="12" t="s">
        <v>8</v>
      </c>
      <c r="E7" s="12"/>
      <c r="F7" s="13">
        <v>2025.05</v>
      </c>
      <c r="G7" s="13"/>
      <c r="H7" s="12" t="s">
        <v>9</v>
      </c>
      <c r="I7" s="11"/>
      <c r="J7" s="13" t="s">
        <v>10</v>
      </c>
      <c r="K7" s="14"/>
    </row>
    <row r="8" spans="2:11">
      <c r="B8" s="15"/>
      <c r="C8" s="16"/>
      <c r="D8" s="17"/>
      <c r="E8" s="17"/>
      <c r="F8" s="18"/>
      <c r="G8" s="18"/>
      <c r="H8" s="17" t="s">
        <v>11</v>
      </c>
      <c r="I8" s="16"/>
      <c r="J8" s="19" t="s">
        <v>12</v>
      </c>
      <c r="K8" s="20"/>
    </row>
    <row r="9" spans="2:11"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2:11">
      <c r="B10" s="21" t="s">
        <v>13</v>
      </c>
      <c r="C10" s="22"/>
      <c r="D10" s="23" t="s">
        <v>14</v>
      </c>
      <c r="E10" s="21" t="s">
        <v>15</v>
      </c>
      <c r="F10" s="22"/>
      <c r="G10" s="24" t="s">
        <v>16</v>
      </c>
      <c r="H10" s="25" t="s">
        <v>17</v>
      </c>
      <c r="I10" s="21" t="s">
        <v>18</v>
      </c>
      <c r="J10" s="22"/>
      <c r="K10" s="24" t="s">
        <v>19</v>
      </c>
    </row>
    <row r="11" spans="2:11">
      <c r="B11" s="26">
        <v>1</v>
      </c>
      <c r="C11" s="27"/>
      <c r="D11" s="28" t="s">
        <v>20</v>
      </c>
      <c r="E11" s="29" t="s">
        <v>21</v>
      </c>
      <c r="F11" s="30"/>
      <c r="G11" s="31"/>
      <c r="H11" s="31"/>
      <c r="I11" s="32"/>
      <c r="J11" s="33"/>
      <c r="K11" s="34"/>
    </row>
    <row r="12" spans="2:11">
      <c r="B12" s="26">
        <v>2</v>
      </c>
      <c r="C12" s="27"/>
      <c r="D12" s="35"/>
      <c r="E12" s="29" t="s">
        <v>22</v>
      </c>
      <c r="F12" s="30"/>
      <c r="G12" s="31">
        <v>50.9</v>
      </c>
      <c r="H12" s="36">
        <f t="shared" ref="H12:H13" si="0">G12</f>
        <v>50.9</v>
      </c>
      <c r="I12" s="32"/>
      <c r="J12" s="33"/>
      <c r="K12" s="34"/>
    </row>
    <row r="13" spans="2:11">
      <c r="B13" s="37"/>
      <c r="C13" s="38"/>
      <c r="D13" s="35"/>
      <c r="E13" s="39"/>
      <c r="F13" s="40"/>
      <c r="G13" s="31">
        <v>502.54</v>
      </c>
      <c r="H13" s="36">
        <f t="shared" si="0"/>
        <v>502.54</v>
      </c>
      <c r="I13" s="41"/>
      <c r="J13" s="42"/>
      <c r="K13" s="34"/>
    </row>
    <row r="14" spans="2:11">
      <c r="B14" s="37"/>
      <c r="C14" s="38"/>
      <c r="D14" s="35"/>
      <c r="E14" s="39"/>
      <c r="F14" s="40"/>
      <c r="G14" s="31">
        <v>116.41</v>
      </c>
      <c r="H14" s="36">
        <f>G14</f>
        <v>116.41</v>
      </c>
      <c r="I14" s="41"/>
      <c r="J14" s="42"/>
      <c r="K14" s="34" t="s">
        <v>23</v>
      </c>
    </row>
    <row r="15" spans="2:11">
      <c r="B15" s="37"/>
      <c r="C15" s="38"/>
      <c r="D15" s="35"/>
      <c r="E15" s="39"/>
      <c r="F15" s="40"/>
      <c r="G15" s="31">
        <v>575.47</v>
      </c>
      <c r="H15" s="36">
        <f>G15</f>
        <v>575.47</v>
      </c>
      <c r="I15" s="41"/>
      <c r="J15" s="42"/>
      <c r="K15" s="34" t="s">
        <v>24</v>
      </c>
    </row>
    <row r="16" spans="2:11">
      <c r="B16" s="37"/>
      <c r="C16" s="38"/>
      <c r="D16" s="35"/>
      <c r="E16" s="39"/>
      <c r="F16" s="40"/>
      <c r="G16" s="31">
        <v>597</v>
      </c>
      <c r="H16" s="36"/>
      <c r="I16" s="41"/>
      <c r="J16" s="42">
        <v>597</v>
      </c>
      <c r="K16" s="34" t="s">
        <v>25</v>
      </c>
    </row>
    <row r="17" spans="2:11">
      <c r="B17" s="37"/>
      <c r="C17" s="38"/>
      <c r="D17" s="35"/>
      <c r="E17" s="39"/>
      <c r="F17" s="40"/>
      <c r="G17" s="31">
        <v>279.18</v>
      </c>
      <c r="H17" s="36"/>
      <c r="I17" s="41"/>
      <c r="J17" s="42">
        <f>G17</f>
        <v>279.18</v>
      </c>
      <c r="K17" s="34" t="s">
        <v>26</v>
      </c>
    </row>
    <row r="18" spans="2:11">
      <c r="B18" s="26">
        <v>3</v>
      </c>
      <c r="C18" s="27"/>
      <c r="D18" s="35"/>
      <c r="E18" s="39"/>
      <c r="F18" s="40"/>
      <c r="G18" s="31"/>
      <c r="H18" s="31"/>
      <c r="I18" s="41"/>
      <c r="J18" s="42"/>
      <c r="K18" s="34"/>
    </row>
    <row r="19" spans="2:11">
      <c r="B19" s="26">
        <v>4</v>
      </c>
      <c r="C19" s="27"/>
      <c r="D19" s="35"/>
      <c r="E19" s="39"/>
      <c r="F19" s="40"/>
      <c r="G19" s="31"/>
      <c r="H19" s="31"/>
      <c r="I19" s="41"/>
      <c r="J19" s="42"/>
      <c r="K19" s="34"/>
    </row>
    <row r="20" spans="2:11">
      <c r="B20" s="26">
        <v>5</v>
      </c>
      <c r="C20" s="27"/>
      <c r="D20" s="35"/>
      <c r="E20" s="43"/>
      <c r="F20" s="44"/>
      <c r="G20" s="31"/>
      <c r="H20" s="31"/>
      <c r="I20" s="41"/>
      <c r="J20" s="42"/>
      <c r="K20" s="34"/>
    </row>
    <row r="21" spans="2:11">
      <c r="B21" s="26">
        <v>6</v>
      </c>
      <c r="C21" s="27"/>
      <c r="D21" s="35"/>
      <c r="E21" s="29" t="s">
        <v>27</v>
      </c>
      <c r="F21" s="30"/>
      <c r="G21" s="31"/>
      <c r="H21" s="31"/>
      <c r="I21" s="32"/>
      <c r="J21" s="33"/>
      <c r="K21" s="34"/>
    </row>
    <row r="22" spans="2:11">
      <c r="B22" s="26">
        <v>7</v>
      </c>
      <c r="C22" s="27"/>
      <c r="D22" s="35"/>
      <c r="E22" s="29" t="s">
        <v>28</v>
      </c>
      <c r="F22" s="30"/>
      <c r="G22" s="31">
        <v>55</v>
      </c>
      <c r="H22" s="31"/>
      <c r="I22" s="41"/>
      <c r="J22" s="42">
        <v>55</v>
      </c>
      <c r="K22" s="34" t="s">
        <v>29</v>
      </c>
    </row>
    <row r="23" spans="2:11">
      <c r="B23" s="26">
        <v>8</v>
      </c>
      <c r="C23" s="27"/>
      <c r="D23" s="35"/>
      <c r="E23" s="39"/>
      <c r="F23" s="40"/>
      <c r="G23" s="31">
        <v>66</v>
      </c>
      <c r="H23" s="31"/>
      <c r="I23" s="41"/>
      <c r="J23" s="42">
        <v>66</v>
      </c>
      <c r="K23" s="34" t="s">
        <v>29</v>
      </c>
    </row>
    <row r="24" spans="2:11">
      <c r="B24" s="26">
        <v>9</v>
      </c>
      <c r="C24" s="27"/>
      <c r="D24" s="35"/>
      <c r="E24" s="39"/>
      <c r="F24" s="40"/>
      <c r="G24" s="31">
        <v>321.64999999999998</v>
      </c>
      <c r="H24" s="31">
        <v>321.64999999999998</v>
      </c>
      <c r="I24" s="41"/>
      <c r="J24" s="42"/>
      <c r="K24" s="34" t="s">
        <v>29</v>
      </c>
    </row>
    <row r="25" spans="2:11">
      <c r="B25" s="26">
        <v>10</v>
      </c>
      <c r="C25" s="27"/>
      <c r="D25" s="35"/>
      <c r="E25" s="39"/>
      <c r="F25" s="40"/>
      <c r="G25" s="31">
        <v>763</v>
      </c>
      <c r="H25" s="31">
        <f>G25</f>
        <v>763</v>
      </c>
      <c r="I25" s="41"/>
      <c r="J25" s="42"/>
      <c r="K25" s="34" t="s">
        <v>29</v>
      </c>
    </row>
    <row r="26" spans="2:11">
      <c r="B26" s="26">
        <v>11</v>
      </c>
      <c r="C26" s="27"/>
      <c r="D26" s="35"/>
      <c r="E26" s="39"/>
      <c r="F26" s="40"/>
      <c r="G26" s="31">
        <v>34.97</v>
      </c>
      <c r="H26" s="31"/>
      <c r="I26" s="41"/>
      <c r="J26" s="42">
        <f>G26</f>
        <v>34.97</v>
      </c>
      <c r="K26" s="34" t="s">
        <v>29</v>
      </c>
    </row>
    <row r="27" spans="2:11">
      <c r="B27" s="26">
        <v>12</v>
      </c>
      <c r="C27" s="27"/>
      <c r="D27" s="35"/>
      <c r="E27" s="43"/>
      <c r="F27" s="44"/>
      <c r="G27" s="36">
        <v>39.24</v>
      </c>
      <c r="H27" s="31">
        <f>G27</f>
        <v>39.24</v>
      </c>
      <c r="I27" s="32"/>
      <c r="J27" s="33"/>
      <c r="K27" s="34" t="s">
        <v>30</v>
      </c>
    </row>
    <row r="28" spans="2:11">
      <c r="B28" s="26">
        <v>13</v>
      </c>
      <c r="C28" s="27"/>
      <c r="D28" s="45" t="s">
        <v>31</v>
      </c>
      <c r="E28" s="46"/>
      <c r="F28" s="27"/>
      <c r="G28" s="31"/>
      <c r="H28" s="31"/>
      <c r="I28" s="41"/>
      <c r="J28" s="42"/>
      <c r="K28" s="34"/>
    </row>
    <row r="29" spans="2:11">
      <c r="B29" s="26">
        <v>14</v>
      </c>
      <c r="C29" s="27"/>
      <c r="D29" s="45"/>
      <c r="E29" s="26"/>
      <c r="F29" s="27"/>
      <c r="G29" s="31"/>
      <c r="H29" s="31"/>
      <c r="I29" s="41"/>
      <c r="J29" s="42"/>
      <c r="K29" s="34"/>
    </row>
    <row r="30" spans="2:11">
      <c r="B30" s="26">
        <v>15</v>
      </c>
      <c r="C30" s="27"/>
      <c r="D30" s="45"/>
      <c r="E30" s="47"/>
      <c r="F30" s="38"/>
      <c r="G30" s="31"/>
      <c r="H30" s="31"/>
      <c r="I30" s="41"/>
      <c r="J30" s="42"/>
      <c r="K30" s="34"/>
    </row>
    <row r="31" spans="2:11">
      <c r="B31" s="21" t="s">
        <v>32</v>
      </c>
      <c r="C31" s="48"/>
      <c r="D31" s="48"/>
      <c r="E31" s="48"/>
      <c r="F31" s="22"/>
      <c r="G31" s="49">
        <f>SUM(G11:G30)</f>
        <v>3401.3599999999997</v>
      </c>
      <c r="H31" s="49">
        <f>SUM(H11:H30)</f>
        <v>2369.21</v>
      </c>
      <c r="I31" s="50">
        <f>SUM(I11:J30)</f>
        <v>1032.1500000000001</v>
      </c>
      <c r="J31" s="51"/>
      <c r="K31" s="52"/>
    </row>
    <row r="32" spans="2:11">
      <c r="B32" s="11"/>
      <c r="C32" s="11"/>
      <c r="D32" s="11"/>
      <c r="E32" s="11"/>
      <c r="F32" s="11"/>
      <c r="G32" s="11"/>
      <c r="H32" s="11"/>
      <c r="I32" s="11"/>
      <c r="J32" s="53"/>
      <c r="K32" s="11"/>
    </row>
    <row r="33" spans="2:11">
      <c r="B33" s="54" t="s">
        <v>17</v>
      </c>
      <c r="C33" s="54"/>
      <c r="D33" s="54"/>
      <c r="E33" s="54"/>
      <c r="F33" s="54"/>
      <c r="G33" s="54" t="s">
        <v>33</v>
      </c>
      <c r="H33" s="54"/>
      <c r="I33" s="54"/>
      <c r="J33" s="54"/>
      <c r="K33" s="24" t="s">
        <v>34</v>
      </c>
    </row>
    <row r="34" spans="2:11">
      <c r="B34" s="55">
        <f>H31</f>
        <v>2369.21</v>
      </c>
      <c r="C34" s="55"/>
      <c r="D34" s="55"/>
      <c r="E34" s="55"/>
      <c r="F34" s="55"/>
      <c r="G34" s="55">
        <f>I31</f>
        <v>1032.1500000000001</v>
      </c>
      <c r="H34" s="55"/>
      <c r="I34" s="55"/>
      <c r="J34" s="55"/>
      <c r="K34" s="56">
        <f>SUM(B34:J34)</f>
        <v>3401.36</v>
      </c>
    </row>
    <row r="35" spans="2:11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>
      <c r="B36" s="11" t="s">
        <v>35</v>
      </c>
      <c r="C36" s="11"/>
      <c r="D36" s="11" t="s">
        <v>36</v>
      </c>
      <c r="E36" s="11"/>
      <c r="F36" s="11" t="s">
        <v>37</v>
      </c>
      <c r="G36" s="11" t="s">
        <v>38</v>
      </c>
      <c r="H36" s="11"/>
      <c r="I36" s="11"/>
      <c r="J36" s="11" t="s">
        <v>39</v>
      </c>
      <c r="K36" s="11"/>
    </row>
  </sheetData>
  <mergeCells count="44">
    <mergeCell ref="B31:F31"/>
    <mergeCell ref="I31:J31"/>
    <mergeCell ref="B33:F33"/>
    <mergeCell ref="G33:J33"/>
    <mergeCell ref="B34:F34"/>
    <mergeCell ref="G34:J34"/>
    <mergeCell ref="I27:J27"/>
    <mergeCell ref="B28:C28"/>
    <mergeCell ref="D28:D30"/>
    <mergeCell ref="E28:F28"/>
    <mergeCell ref="B29:C29"/>
    <mergeCell ref="E29:F29"/>
    <mergeCell ref="B30:C30"/>
    <mergeCell ref="B22:C22"/>
    <mergeCell ref="E22:F27"/>
    <mergeCell ref="B23:C23"/>
    <mergeCell ref="B24:C24"/>
    <mergeCell ref="B25:C25"/>
    <mergeCell ref="B26:C26"/>
    <mergeCell ref="B27:C27"/>
    <mergeCell ref="I12:J12"/>
    <mergeCell ref="B18:C18"/>
    <mergeCell ref="B19:C19"/>
    <mergeCell ref="B20:C20"/>
    <mergeCell ref="B21:C21"/>
    <mergeCell ref="E21:F21"/>
    <mergeCell ref="I21:J21"/>
    <mergeCell ref="J8:K8"/>
    <mergeCell ref="B10:C10"/>
    <mergeCell ref="E10:F10"/>
    <mergeCell ref="I10:J10"/>
    <mergeCell ref="B11:C11"/>
    <mergeCell ref="D11:D27"/>
    <mergeCell ref="E11:F11"/>
    <mergeCell ref="I11:J11"/>
    <mergeCell ref="B12:C12"/>
    <mergeCell ref="E12:F20"/>
    <mergeCell ref="B3:K3"/>
    <mergeCell ref="F5:G5"/>
    <mergeCell ref="J5:K5"/>
    <mergeCell ref="F6:G6"/>
    <mergeCell ref="J6:K6"/>
    <mergeCell ref="F7:G7"/>
    <mergeCell ref="J7:K7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2025-11-11T13:13:53Z</dcterms:created>
  <dcterms:modified xsi:type="dcterms:W3CDTF">2025-11-11T13:15:00Z</dcterms:modified>
</cp:coreProperties>
</file>