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<sst xmlns="http://schemas.openxmlformats.org/spreadsheetml/2006/main" count="54" uniqueCount="54">
  <si>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</si>
  <si>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团号：HMJB-250601-TKJ490A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</si>
  <si>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</si>
  <si>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</si>
  <si>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</si>
  <si>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</si>
  <si>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</si>
  <si>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</si>
  <si>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</si>
  <si>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</si>
  <si>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</si>
  <si>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</si>
  <si>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</si>
  <si>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</si>
  <si>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</si>
  <si>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</si>
  <si>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</si>
  <si>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</si>
  <si>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</si>
  <si>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</si>
  <si>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</si>
  <si>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</si>
  <si>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</si>
  <si>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</si>
  <si>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</si>
  <si>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</si>
  <si>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</si>
  <si>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</si>
  <si>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</si>
  <si>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</si>
  <si>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</si>
  <si>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</si>
  <si>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</si>
  <si>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</si>
  <si>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</si>
  <si>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</si>
  <si>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</si>
  <si>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</si>
  <si>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</si>
  <si>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</si>
  <si>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</si>
  <si>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门票</t>
  </si>
  <si>
    <t>活动采买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</si>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</sst>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85" zoomScaleNormal="85" workbookViewId="0">
      <selection activeCell="I7" sqref="I7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8">
        <v>2025.6</v>
      </c>
    </row>
    <row r="5" customHeight="1" spans="8:10">
      <c r="H5" s="31"/>
      <c r="I5" s="31"/>
      <c r="J5" s="39"/>
    </row>
    <row r="6" customHeight="1" spans="1:10">
      <c r="A6" s="5" t="s">
        <v>2</v>
      </c>
      <c r="B6" s="6" t="s">
        <v>3</v>
      </c>
      <c r="C6" s="7" t="s">
        <v>4</v>
      </c>
      <c r="D6" s="7"/>
      <c r="E6" s="7"/>
      <c r="F6" s="32" t="s">
        <v>5</v>
      </c>
      <c r="G6" s="32"/>
      <c r="H6" s="32"/>
      <c r="I6" s="32"/>
      <c r="J6" s="6" t="s">
        <v>6</v>
      </c>
    </row>
    <row r="7" customHeight="1" spans="1:10">
      <c r="A7" s="5"/>
      <c r="B7" s="6"/>
      <c r="C7" s="8" t="s">
        <v>7</v>
      </c>
      <c r="D7" s="9" t="s">
        <v>8</v>
      </c>
      <c r="E7" s="7" t="s">
        <v>9</v>
      </c>
      <c r="F7" s="32" t="s">
        <v>10</v>
      </c>
      <c r="G7" s="32" t="s">
        <v>11</v>
      </c>
      <c r="H7" s="32" t="s">
        <v>12</v>
      </c>
      <c r="I7" s="32" t="s">
        <v>13</v>
      </c>
      <c r="J7" s="6"/>
    </row>
    <row r="8" customHeight="1" spans="1:10">
      <c r="A8" s="10">
        <v>1</v>
      </c>
      <c r="B8" s="11" t="s">
        <v>14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0"/>
      <c r="J8" s="41" t="s">
        <v>15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0"/>
      <c r="J9" s="42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0"/>
      <c r="J10" s="42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0"/>
      <c r="J11" s="42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0"/>
      <c r="J12" s="42"/>
    </row>
    <row r="13" s="1" customFormat="1" customHeight="1" spans="1:10">
      <c r="A13" s="14"/>
      <c r="B13" s="15" t="s">
        <v>16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3"/>
      <c r="J13" s="44"/>
    </row>
    <row r="14" customHeight="1" spans="1:10">
      <c r="A14" s="17">
        <v>2</v>
      </c>
      <c r="B14" s="18" t="s">
        <v>17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40"/>
      <c r="J14" s="41" t="s">
        <v>18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40"/>
      <c r="J15" s="42"/>
    </row>
    <row r="16" s="1" customFormat="1" customHeight="1" spans="1:10">
      <c r="A16" s="14"/>
      <c r="B16" s="15" t="s">
        <v>19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3"/>
      <c r="J16" s="44"/>
    </row>
    <row r="17" customHeight="1" spans="1:10">
      <c r="A17" s="10">
        <v>3</v>
      </c>
      <c r="B17" s="11" t="s">
        <v>20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0"/>
      <c r="J17" s="45" t="s">
        <v>21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0"/>
      <c r="J18" s="46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0"/>
      <c r="J19" s="46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0"/>
      <c r="J20" s="46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6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0"/>
      <c r="J22" s="46"/>
    </row>
    <row r="23" s="1" customFormat="1" customHeight="1" spans="1:10">
      <c r="A23" s="14"/>
      <c r="B23" s="15" t="s">
        <v>22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3"/>
      <c r="J23" s="47"/>
    </row>
    <row r="24" customHeight="1" spans="1:10">
      <c r="A24" s="10">
        <v>4</v>
      </c>
      <c r="B24" s="11" t="s">
        <v>23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40"/>
      <c r="J24" s="45" t="s">
        <v>24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0"/>
      <c r="J25" s="46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6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6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6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40"/>
      <c r="J29" s="46"/>
    </row>
    <row r="30" s="1" customFormat="1" customHeight="1" spans="1:10">
      <c r="A30" s="14"/>
      <c r="B30" s="15" t="s">
        <v>25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3"/>
      <c r="J30" s="47"/>
    </row>
    <row r="31" customHeight="1" spans="1:10">
      <c r="A31" s="17">
        <v>5</v>
      </c>
      <c r="B31" s="18" t="s">
        <v>26</v>
      </c>
      <c r="C31" s="18">
        <v>0</v>
      </c>
      <c r="D31" s="17">
        <v>0</v>
      </c>
      <c r="E31" s="33">
        <f>C31*D31</f>
        <v>0</v>
      </c>
      <c r="F31" s="12">
        <v>0</v>
      </c>
      <c r="G31" s="12">
        <v>0</v>
      </c>
      <c r="H31" s="12">
        <f t="shared" si="2"/>
        <v>0</v>
      </c>
      <c r="I31" s="48"/>
      <c r="J31" s="41" t="s">
        <v>27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2"/>
        <v>0</v>
      </c>
      <c r="I32" s="40"/>
      <c r="J32" s="42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2"/>
        <v>0</v>
      </c>
      <c r="I33" s="48"/>
      <c r="J33" s="42"/>
    </row>
    <row r="34" customHeight="1" spans="1:10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4">F34+G34</f>
        <v>0</v>
      </c>
      <c r="I34" s="48"/>
      <c r="J34" s="42"/>
    </row>
    <row r="35" s="1" customFormat="1" customHeight="1" spans="1:10">
      <c r="A35" s="14"/>
      <c r="B35" s="15" t="s">
        <v>28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3"/>
      <c r="J35" s="44"/>
    </row>
    <row r="36" customHeight="1" spans="1:10">
      <c r="A36" s="10">
        <v>6</v>
      </c>
      <c r="B36" s="11" t="s">
        <v>29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8"/>
      <c r="J36" s="41" t="s">
        <v>30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40"/>
      <c r="J37" s="46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40"/>
      <c r="J38" s="46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40"/>
      <c r="J39" s="46"/>
    </row>
    <row r="40" s="1" customFormat="1" customHeight="1" spans="1:10">
      <c r="A40" s="14"/>
      <c r="B40" s="15" t="s">
        <v>31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3"/>
      <c r="J40" s="47"/>
    </row>
    <row r="41" customHeight="1" spans="1:10">
      <c r="A41" s="10">
        <v>7</v>
      </c>
      <c r="B41" s="11" t="s">
        <v>32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40"/>
      <c r="J41" s="49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40"/>
      <c r="J42" s="50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40"/>
      <c r="J43" s="50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40"/>
      <c r="J44" s="50"/>
    </row>
    <row r="45" s="1" customFormat="1" customHeight="1" spans="1:10">
      <c r="A45" s="14"/>
      <c r="B45" s="15" t="s">
        <v>33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3"/>
      <c r="J45" s="51"/>
    </row>
    <row r="46" customHeight="1" spans="1:10">
      <c r="A46" s="10">
        <v>8</v>
      </c>
      <c r="B46" s="11" t="s">
        <v>34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40"/>
      <c r="J46" s="45" t="s">
        <v>35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0"/>
      <c r="J47" s="46"/>
    </row>
    <row r="48" s="1" customFormat="1" customHeight="1" spans="1:10">
      <c r="A48" s="14"/>
      <c r="B48" s="15" t="s">
        <v>36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3"/>
      <c r="J48" s="47"/>
    </row>
    <row r="49" customHeight="1" spans="1:10">
      <c r="A49" s="10">
        <v>9</v>
      </c>
      <c r="B49" s="11" t="s">
        <v>37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40"/>
      <c r="J49" s="41" t="s">
        <v>38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40"/>
      <c r="J50" s="42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40"/>
      <c r="J51" s="42"/>
    </row>
    <row r="52" s="1" customFormat="1" customHeight="1" spans="1:10">
      <c r="A52" s="14"/>
      <c r="B52" s="15" t="s">
        <v>39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3"/>
      <c r="J52" s="44"/>
    </row>
    <row r="53" customHeight="1" spans="1:10">
      <c r="A53" s="17">
        <v>10</v>
      </c>
      <c r="B53" s="11" t="s">
        <v>40</v>
      </c>
      <c r="C53" s="12">
        <v>0</v>
      </c>
      <c r="D53" s="13">
        <v>0</v>
      </c>
      <c r="E53" s="12">
        <f>C53*D53</f>
        <v>0</v>
      </c>
      <c r="F53" s="12">
        <v>560</v>
      </c>
      <c r="G53" s="12">
        <v>0</v>
      </c>
      <c r="H53" s="12">
        <f>F53+G53</f>
        <v>560</v>
      </c>
      <c r="I53" s="52" t="s">
        <v>41</v>
      </c>
      <c r="J53" s="49" t="s">
        <v>42</v>
      </c>
    </row>
    <row r="54" customHeight="1" spans="1:10">
      <c r="A54" s="23"/>
      <c r="B54" s="11"/>
      <c r="C54" s="12"/>
      <c r="D54" s="13"/>
      <c r="E54" s="12"/>
      <c r="F54" s="12">
        <v>0</v>
      </c>
      <c r="G54" s="12">
        <v>0</v>
      </c>
      <c r="H54" s="12">
        <f>F54+G54</f>
        <v>0</v>
      </c>
      <c r="I54" s="52"/>
      <c r="J54" s="50"/>
    </row>
    <row r="55" ht="22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>F55+G55</f>
        <v>0</v>
      </c>
      <c r="I55" s="53"/>
      <c r="J55" s="50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>F56+G56</f>
        <v>0</v>
      </c>
      <c r="I56" s="52"/>
      <c r="J56" s="50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>F57+G57</f>
        <v>0</v>
      </c>
      <c r="I57" s="52"/>
      <c r="J57" s="50"/>
    </row>
    <row r="58" s="1" customFormat="1" customHeight="1" spans="1:10">
      <c r="A58" s="14"/>
      <c r="B58" s="15" t="s">
        <v>43</v>
      </c>
      <c r="C58" s="16">
        <f>SUM(C53)</f>
        <v>0</v>
      </c>
      <c r="D58" s="16">
        <f t="shared" ref="D58:E58" si="13">SUM(D53)</f>
        <v>0</v>
      </c>
      <c r="E58" s="16">
        <f t="shared" si="13"/>
        <v>0</v>
      </c>
      <c r="F58" s="16">
        <f>SUM(F53:F57)</f>
        <v>560</v>
      </c>
      <c r="G58" s="16">
        <f>SUM(G53:G57)</f>
        <v>0</v>
      </c>
      <c r="H58" s="16">
        <f>SUM(H53:H57)</f>
        <v>560</v>
      </c>
      <c r="I58" s="43"/>
      <c r="J58" s="51"/>
    </row>
    <row r="59" customHeight="1" spans="1:10">
      <c r="A59" s="14"/>
      <c r="B59" s="15" t="s">
        <v>44</v>
      </c>
      <c r="C59" s="16">
        <f t="shared" ref="C59:H59" si="14">SUM(C58,C52,C48,C45,C40,C35,C30,C23,C16,C13)</f>
        <v>0</v>
      </c>
      <c r="D59" s="16">
        <f t="shared" si="14"/>
        <v>0</v>
      </c>
      <c r="E59" s="16">
        <f t="shared" si="14"/>
        <v>0</v>
      </c>
      <c r="F59" s="16">
        <f t="shared" si="14"/>
        <v>560</v>
      </c>
      <c r="G59" s="16">
        <f t="shared" si="14"/>
        <v>0</v>
      </c>
      <c r="H59" s="16">
        <f t="shared" si="14"/>
        <v>560</v>
      </c>
      <c r="I59" s="43"/>
      <c r="J59" s="54"/>
    </row>
    <row r="63" customHeight="1" spans="1:9">
      <c r="A63" s="25" t="s">
        <v>45</v>
      </c>
      <c r="B63" s="26"/>
      <c r="C63" s="27" t="s">
        <v>46</v>
      </c>
      <c r="D63" s="27"/>
      <c r="E63" s="27" t="s">
        <v>47</v>
      </c>
      <c r="F63" s="27"/>
      <c r="G63" s="27" t="s">
        <v>48</v>
      </c>
      <c r="H63" s="27"/>
      <c r="I63" s="55" t="s">
        <v>49</v>
      </c>
    </row>
    <row r="64" customHeight="1" spans="1:9">
      <c r="A64" s="28">
        <v>0</v>
      </c>
      <c r="B64" s="29"/>
      <c r="C64" s="29">
        <f>H59</f>
        <v>560</v>
      </c>
      <c r="D64" s="29"/>
      <c r="E64" s="29">
        <f>F59</f>
        <v>560</v>
      </c>
      <c r="F64" s="29"/>
      <c r="G64" s="29">
        <f>G59</f>
        <v>0</v>
      </c>
      <c r="H64" s="29"/>
      <c r="I64" s="56">
        <f>A64-C64</f>
        <v>-560</v>
      </c>
    </row>
    <row r="66" customHeight="1" spans="1:9">
      <c r="A66" s="57" t="s">
        <v>50</v>
      </c>
      <c r="B66" s="1"/>
      <c r="C66" s="58" t="s">
        <v>51</v>
      </c>
      <c r="D66" s="57"/>
      <c r="E66" s="57" t="s">
        <v>52</v>
      </c>
      <c r="F66" s="57"/>
      <c r="G66" s="57" t="s">
        <v>53</v>
      </c>
      <c r="H66" s="57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unnioo-</cp:lastModifiedBy>
  <dcterms:created xsi:type="dcterms:W3CDTF">2014-04-30T08:52:00Z</dcterms:created>
  <cp:lastPrinted>2022-07-28T08:17:00Z</cp:lastPrinted>
  <dcterms:modified xsi:type="dcterms:W3CDTF">2025-06-03T17:46:08Z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2052-7.3.1.8967</vt:lpwstr>
  </property>
  <property fmtid="{D5CDD505-2E9C-101B-9397-08002B2CF9AE}" pid="3" name="ICV">
    <vt:lpwstr>0625DC71FA1443096CA13668B8594901_43</vt:lpwstr>
  </property>
</Properties>
</file>