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挪威 5.1 赵峰 备战办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52511"/>
</workbook>
</file>

<file path=xl/calcChain.xml><?xml version="1.0" encoding="utf-8"?>
<calcChain xmlns="http://schemas.openxmlformats.org/spreadsheetml/2006/main">
  <c r="H26" i="2" l="1"/>
  <c r="B29" i="2" s="1"/>
  <c r="H10" i="3"/>
  <c r="H11" i="3"/>
  <c r="H8" i="3"/>
  <c r="H13" i="3" s="1"/>
  <c r="H9" i="3"/>
  <c r="H45" i="3"/>
  <c r="F13" i="3"/>
  <c r="F52" i="3"/>
  <c r="G52" i="3"/>
  <c r="G44" i="3"/>
  <c r="F44" i="3"/>
  <c r="G40" i="3"/>
  <c r="F40" i="3"/>
  <c r="G37" i="3"/>
  <c r="G53" i="3" s="1"/>
  <c r="G58" i="3" s="1"/>
  <c r="F37" i="3"/>
  <c r="G32" i="3"/>
  <c r="F32" i="3"/>
  <c r="G27" i="3"/>
  <c r="G21" i="3"/>
  <c r="F21" i="3"/>
  <c r="G16" i="3"/>
  <c r="G13" i="3"/>
  <c r="F16" i="3"/>
  <c r="D52" i="3"/>
  <c r="E45" i="3"/>
  <c r="E52" i="3" s="1"/>
  <c r="I26" i="2"/>
  <c r="G29" i="2" s="1"/>
  <c r="G26" i="2"/>
  <c r="C52" i="3"/>
  <c r="C53" i="3" s="1"/>
  <c r="H51" i="3"/>
  <c r="H50" i="3"/>
  <c r="H49" i="3"/>
  <c r="H48" i="3"/>
  <c r="H47" i="3"/>
  <c r="H46" i="3"/>
  <c r="E44" i="3"/>
  <c r="D44" i="3"/>
  <c r="C44" i="3"/>
  <c r="H43" i="3"/>
  <c r="H42" i="3"/>
  <c r="H41" i="3"/>
  <c r="H44" i="3" s="1"/>
  <c r="E41" i="3"/>
  <c r="D40" i="3"/>
  <c r="C40" i="3"/>
  <c r="H39" i="3"/>
  <c r="H38" i="3"/>
  <c r="H40" i="3" s="1"/>
  <c r="E38" i="3"/>
  <c r="E40" i="3" s="1"/>
  <c r="E37" i="3"/>
  <c r="D37" i="3"/>
  <c r="C37" i="3"/>
  <c r="H36" i="3"/>
  <c r="H35" i="3"/>
  <c r="H34" i="3"/>
  <c r="H33" i="3"/>
  <c r="H37" i="3" s="1"/>
  <c r="E33" i="3"/>
  <c r="E32" i="3"/>
  <c r="D32" i="3"/>
  <c r="C32" i="3"/>
  <c r="H31" i="3"/>
  <c r="H30" i="3"/>
  <c r="H29" i="3"/>
  <c r="H28" i="3"/>
  <c r="H32" i="3" s="1"/>
  <c r="E28" i="3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E21" i="3"/>
  <c r="D21" i="3"/>
  <c r="C21" i="3"/>
  <c r="H20" i="3"/>
  <c r="H19" i="3"/>
  <c r="H18" i="3"/>
  <c r="H17" i="3"/>
  <c r="H21" i="3" s="1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K29" i="2" l="1"/>
  <c r="D53" i="3"/>
  <c r="H52" i="3"/>
  <c r="H53" i="3" s="1"/>
  <c r="C58" i="3" s="1"/>
  <c r="E53" i="3"/>
  <c r="A58" i="3" s="1"/>
  <c r="F53" i="3"/>
  <c r="E58" i="3" s="1"/>
  <c r="I58" i="3" l="1"/>
</calcChain>
</file>

<file path=xl/sharedStrings.xml><?xml version="1.0" encoding="utf-8"?>
<sst xmlns="http://schemas.openxmlformats.org/spreadsheetml/2006/main" count="95" uniqueCount="89">
  <si>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</si>
  <si>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</si>
  <si>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</si>
  <si>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</si>
  <si>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</si>
  <si>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</si>
  <si>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</si>
  <si>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</si>
  <si>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</si>
  <si>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</si>
  <si>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</si>
  <si>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</si>
  <si>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</si>
  <si>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</si>
  <si>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</si>
  <si>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</si>
  <si>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</si>
  <si>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</si>
  <si>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</si>
  <si>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</si>
  <si>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</si>
  <si>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</si>
  <si>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</si>
  <si>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</si>
  <si>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</si>
  <si>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</si>
  <si>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</si>
  <si>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</si>
  <si>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</si>
  <si>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</si>
  <si>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</si>
  <si>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</si>
  <si>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</si>
  <si>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</si>
  <si>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</si>
  <si>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</si>
  <si>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</si>
  <si>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</si>
  <si>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</si>
  <si>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</si>
  <si>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</si>
  <si>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</si>
  <si>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</si>
  <si>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</si>
  <si>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</si>
  <si>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</si>
  <si>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</si>
  <si>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</si>
  <si>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</si>
  <si>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</si>
  <si>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</si>
  <si>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</si>
  <si>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</si>
  <si>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</si>
  <si>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</si>
  <si>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</si>
  <si>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</si>
  <si>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</si>
  <si>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</si>
  <si>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</si>
  <si>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</si>
  <si>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</si>
  <si>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</si>
  <si>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</si>
  <si>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</si>
  <si>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</si>
  <si>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</si>
  <si>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</si>
  <si>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</si>
  <si>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</si>
  <si>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</si>
  <si>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</si>
  <si>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</si>
  <si>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</si>
  <si>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</si>
  <si>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</si>
  <si>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</si>
  <si>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</si>
  <si>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</si>
  <si>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</si>
  <si>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</si>
  <si>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</si>
  <si>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</si>
  <si>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</si>
  <si>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</si>
  <si>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</si>
  <si>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</si>
  <si>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团号：HMIA-180501-LSH910</t>
    <phoneticPr fontId="1" type="noConversion"/>
  </si>
  <si>
    <t>会议日期：5.1-11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</si>
</sst>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I55" sqref="I55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78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87</v>
      </c>
      <c r="H4" s="48"/>
      <c r="I4" s="48"/>
      <c r="J4" s="48" t="s">
        <v>88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50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1"/>
    </row>
    <row r="8" spans="1:12" ht="21" customHeight="1" x14ac:dyDescent="0.25">
      <c r="A8" s="77">
        <v>1</v>
      </c>
      <c r="B8" s="64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 x14ac:dyDescent="0.25">
      <c r="A9" s="77"/>
      <c r="B9" s="64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4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4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4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53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69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4" t="s">
        <v>55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6" t="s">
        <v>70</v>
      </c>
    </row>
    <row r="18" spans="1:10" ht="21" customHeight="1" x14ac:dyDescent="0.25">
      <c r="A18" s="77"/>
      <c r="B18" s="64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62"/>
    </row>
    <row r="19" spans="1:10" ht="21" customHeight="1" x14ac:dyDescent="0.25">
      <c r="A19" s="77"/>
      <c r="B19" s="64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62"/>
    </row>
    <row r="20" spans="1:10" ht="21" customHeight="1" x14ac:dyDescent="0.25">
      <c r="A20" s="77"/>
      <c r="B20" s="64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62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3"/>
    </row>
    <row r="22" spans="1:10" ht="21" customHeight="1" x14ac:dyDescent="0.25">
      <c r="A22" s="77">
        <v>4</v>
      </c>
      <c r="B22" s="64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6" t="s">
        <v>71</v>
      </c>
    </row>
    <row r="23" spans="1:10" ht="21" customHeight="1" x14ac:dyDescent="0.25">
      <c r="A23" s="77"/>
      <c r="B23" s="64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62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3"/>
    </row>
    <row r="25" spans="1:10" ht="21" customHeight="1" x14ac:dyDescent="0.25">
      <c r="A25" s="55">
        <v>5</v>
      </c>
      <c r="B25" s="57" t="s">
        <v>58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72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4" t="s">
        <v>59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73</v>
      </c>
    </row>
    <row r="29" spans="1:10" ht="21" customHeight="1" x14ac:dyDescent="0.25">
      <c r="A29" s="77"/>
      <c r="B29" s="64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62"/>
    </row>
    <row r="30" spans="1:10" ht="21" customHeight="1" x14ac:dyDescent="0.25">
      <c r="A30" s="77"/>
      <c r="B30" s="64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62"/>
    </row>
    <row r="31" spans="1:10" ht="21" customHeight="1" x14ac:dyDescent="0.25">
      <c r="A31" s="77"/>
      <c r="B31" s="64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62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3"/>
    </row>
    <row r="33" spans="1:10" ht="21" customHeight="1" x14ac:dyDescent="0.25">
      <c r="A33" s="77">
        <v>7</v>
      </c>
      <c r="B33" s="64" t="s">
        <v>60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2"/>
    </row>
    <row r="34" spans="1:10" ht="21" customHeight="1" x14ac:dyDescent="0.25">
      <c r="A34" s="77"/>
      <c r="B34" s="64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53"/>
    </row>
    <row r="35" spans="1:10" ht="21" customHeight="1" x14ac:dyDescent="0.25">
      <c r="A35" s="77"/>
      <c r="B35" s="64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53"/>
    </row>
    <row r="36" spans="1:10" ht="21" customHeight="1" x14ac:dyDescent="0.25">
      <c r="A36" s="77"/>
      <c r="B36" s="64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53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4"/>
    </row>
    <row r="38" spans="1:10" ht="21" customHeight="1" x14ac:dyDescent="0.25">
      <c r="A38" s="77">
        <v>8</v>
      </c>
      <c r="B38" s="64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6" t="s">
        <v>74</v>
      </c>
    </row>
    <row r="39" spans="1:10" ht="21" customHeight="1" x14ac:dyDescent="0.25">
      <c r="A39" s="77"/>
      <c r="B39" s="64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62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3"/>
    </row>
    <row r="41" spans="1:10" ht="21" customHeight="1" x14ac:dyDescent="0.25">
      <c r="A41" s="77">
        <v>9</v>
      </c>
      <c r="B41" s="64" t="s">
        <v>62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75</v>
      </c>
    </row>
    <row r="42" spans="1:10" ht="21" customHeight="1" x14ac:dyDescent="0.25">
      <c r="A42" s="77"/>
      <c r="B42" s="64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4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4" t="s">
        <v>5</v>
      </c>
      <c r="C45" s="67">
        <v>1000</v>
      </c>
      <c r="D45" s="68">
        <v>35</v>
      </c>
      <c r="E45" s="67">
        <f t="shared" si="3"/>
        <v>35000</v>
      </c>
      <c r="F45" s="38">
        <v>0</v>
      </c>
      <c r="G45" s="38">
        <v>0</v>
      </c>
      <c r="H45" s="38">
        <f t="shared" si="0"/>
        <v>0</v>
      </c>
      <c r="I45" s="2"/>
      <c r="J45" s="52"/>
    </row>
    <row r="46" spans="1:10" ht="21" customHeight="1" x14ac:dyDescent="0.25">
      <c r="A46" s="65"/>
      <c r="B46" s="64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 x14ac:dyDescent="0.25">
      <c r="A47" s="65"/>
      <c r="B47" s="64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 x14ac:dyDescent="0.25">
      <c r="A48" s="65"/>
      <c r="B48" s="64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 x14ac:dyDescent="0.25">
      <c r="A49" s="65"/>
      <c r="B49" s="64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 x14ac:dyDescent="0.25">
      <c r="A50" s="65"/>
      <c r="B50" s="64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4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67</v>
      </c>
      <c r="C52" s="39">
        <f>SUM(C45)</f>
        <v>1000</v>
      </c>
      <c r="D52" s="39">
        <f t="shared" ref="D52:E52" si="23">SUM(D45)</f>
        <v>35</v>
      </c>
      <c r="E52" s="39">
        <f t="shared" si="23"/>
        <v>35000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54"/>
    </row>
    <row r="53" spans="1:10" ht="21" customHeight="1" x14ac:dyDescent="0.25">
      <c r="A53" s="36"/>
      <c r="B53" s="32" t="s">
        <v>68</v>
      </c>
      <c r="C53" s="39">
        <f>SUM(C52,C44,C40,C37,C32,C27,C24,C21,C16,C13)</f>
        <v>1000</v>
      </c>
      <c r="D53" s="39">
        <f>SUM(D52,D44,D40,D37,D32,D27,D24,D21,D16,D13)</f>
        <v>35</v>
      </c>
      <c r="E53" s="39">
        <f>SUM(E52,E44,E40,E37,E32,E27,E24,E21,E16,E13)</f>
        <v>35000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35000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5">
        <f>A58-C58</f>
        <v>35000</v>
      </c>
    </row>
    <row r="60" spans="1:10" ht="21" customHeight="1" x14ac:dyDescent="0.25">
      <c r="A60" s="48" t="s">
        <v>79</v>
      </c>
      <c r="B60" s="42"/>
      <c r="C60" s="50" t="s">
        <v>80</v>
      </c>
      <c r="D60" s="42"/>
      <c r="E60" s="51" t="s">
        <v>81</v>
      </c>
      <c r="F60" s="42"/>
      <c r="G60" s="51" t="s">
        <v>82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zoomScaleNormal="100" workbookViewId="0">
      <selection activeCell="G15" sqref="G15:H1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76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83</v>
      </c>
      <c r="G8" s="101"/>
      <c r="H8" s="12" t="s">
        <v>20</v>
      </c>
      <c r="I8" s="11"/>
      <c r="J8" s="101" t="s">
        <v>84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85</v>
      </c>
      <c r="G9" s="101"/>
      <c r="H9" s="12" t="s">
        <v>22</v>
      </c>
      <c r="I9" s="11"/>
      <c r="J9" s="101" t="s">
        <v>86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5">
      <c r="B14" s="89">
        <v>1</v>
      </c>
      <c r="C14" s="90"/>
      <c r="D14" s="98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44"/>
      <c r="C15" s="45"/>
      <c r="D15" s="99"/>
      <c r="E15" s="89" t="s">
        <v>35</v>
      </c>
      <c r="F15" s="97"/>
      <c r="G15" s="21"/>
      <c r="H15" s="21"/>
      <c r="I15" s="46"/>
      <c r="J15" s="47"/>
      <c r="K15" s="22"/>
    </row>
    <row r="16" spans="2:11" ht="18" customHeight="1" x14ac:dyDescent="0.25">
      <c r="B16" s="44"/>
      <c r="C16" s="45"/>
      <c r="D16" s="99"/>
      <c r="E16" s="89" t="s">
        <v>35</v>
      </c>
      <c r="F16" s="97"/>
      <c r="G16" s="21"/>
      <c r="H16" s="21"/>
      <c r="I16" s="46"/>
      <c r="J16" s="47"/>
      <c r="K16" s="22"/>
    </row>
    <row r="17" spans="2:11" ht="18" customHeight="1" x14ac:dyDescent="0.25">
      <c r="B17" s="44"/>
      <c r="C17" s="45"/>
      <c r="D17" s="99"/>
      <c r="E17" s="89" t="s">
        <v>35</v>
      </c>
      <c r="F17" s="97"/>
      <c r="G17" s="21"/>
      <c r="H17" s="21"/>
      <c r="I17" s="46"/>
      <c r="J17" s="47"/>
      <c r="K17" s="22"/>
    </row>
    <row r="18" spans="2:11" ht="18" customHeight="1" x14ac:dyDescent="0.25">
      <c r="B18" s="44"/>
      <c r="C18" s="45"/>
      <c r="D18" s="99"/>
      <c r="E18" s="89" t="s">
        <v>35</v>
      </c>
      <c r="F18" s="97"/>
      <c r="G18" s="21"/>
      <c r="H18" s="21"/>
      <c r="I18" s="46"/>
      <c r="J18" s="47"/>
      <c r="K18" s="22"/>
    </row>
    <row r="19" spans="2:11" ht="18" customHeight="1" x14ac:dyDescent="0.25">
      <c r="B19" s="89">
        <v>2</v>
      </c>
      <c r="C19" s="90"/>
      <c r="D19" s="99"/>
      <c r="E19" s="89" t="s">
        <v>35</v>
      </c>
      <c r="F19" s="97"/>
      <c r="G19" s="21"/>
      <c r="H19" s="21"/>
      <c r="I19" s="84"/>
      <c r="J19" s="85"/>
      <c r="K19" s="22" t="s">
        <v>36</v>
      </c>
    </row>
    <row r="20" spans="2:11" ht="18" customHeight="1" x14ac:dyDescent="0.25">
      <c r="B20" s="89">
        <v>3</v>
      </c>
      <c r="C20" s="90"/>
      <c r="D20" s="99"/>
      <c r="E20" s="89" t="s">
        <v>37</v>
      </c>
      <c r="F20" s="90"/>
      <c r="G20" s="21">
        <v>0</v>
      </c>
      <c r="H20" s="21"/>
      <c r="I20" s="84"/>
      <c r="J20" s="85"/>
      <c r="K20" s="22" t="s">
        <v>34</v>
      </c>
    </row>
    <row r="21" spans="2:11" ht="18" customHeight="1" x14ac:dyDescent="0.25">
      <c r="B21" s="89">
        <v>4</v>
      </c>
      <c r="C21" s="90"/>
      <c r="D21" s="99"/>
      <c r="E21" s="89" t="s">
        <v>38</v>
      </c>
      <c r="F21" s="90"/>
      <c r="G21" s="21">
        <v>0</v>
      </c>
      <c r="H21" s="21"/>
      <c r="I21" s="84"/>
      <c r="J21" s="85"/>
      <c r="K21" s="22" t="s">
        <v>39</v>
      </c>
    </row>
    <row r="22" spans="2:11" ht="18" customHeight="1" x14ac:dyDescent="0.25">
      <c r="B22" s="89">
        <v>5</v>
      </c>
      <c r="C22" s="90"/>
      <c r="D22" s="100"/>
      <c r="E22" s="89" t="s">
        <v>40</v>
      </c>
      <c r="F22" s="90"/>
      <c r="G22" s="21">
        <v>0</v>
      </c>
      <c r="H22" s="21"/>
      <c r="I22" s="84"/>
      <c r="J22" s="85"/>
      <c r="K22" s="27" t="s">
        <v>41</v>
      </c>
    </row>
    <row r="23" spans="2:11" ht="18" customHeight="1" x14ac:dyDescent="0.25">
      <c r="B23" s="89">
        <v>6</v>
      </c>
      <c r="C23" s="90"/>
      <c r="D23" s="98" t="s">
        <v>42</v>
      </c>
      <c r="E23" s="88"/>
      <c r="F23" s="88"/>
      <c r="G23" s="21">
        <v>0</v>
      </c>
      <c r="H23" s="21"/>
      <c r="I23" s="84"/>
      <c r="J23" s="85"/>
      <c r="K23" s="22"/>
    </row>
    <row r="24" spans="2:11" ht="18" customHeight="1" x14ac:dyDescent="0.25">
      <c r="B24" s="89">
        <v>7</v>
      </c>
      <c r="C24" s="90"/>
      <c r="D24" s="99"/>
      <c r="E24" s="88"/>
      <c r="F24" s="88"/>
      <c r="G24" s="21">
        <v>0</v>
      </c>
      <c r="H24" s="21"/>
      <c r="I24" s="84"/>
      <c r="J24" s="85"/>
      <c r="K24" s="22"/>
    </row>
    <row r="25" spans="2:11" ht="18" customHeight="1" x14ac:dyDescent="0.25">
      <c r="B25" s="89">
        <v>8</v>
      </c>
      <c r="C25" s="90"/>
      <c r="D25" s="100"/>
      <c r="E25" s="88"/>
      <c r="F25" s="88"/>
      <c r="G25" s="21">
        <v>0</v>
      </c>
      <c r="H25" s="21"/>
      <c r="I25" s="84"/>
      <c r="J25" s="85"/>
      <c r="K25" s="22"/>
    </row>
    <row r="26" spans="2:11" ht="18" customHeight="1" x14ac:dyDescent="0.25">
      <c r="B26" s="91" t="s">
        <v>43</v>
      </c>
      <c r="C26" s="92"/>
      <c r="D26" s="92"/>
      <c r="E26" s="92"/>
      <c r="F26" s="93"/>
      <c r="G26" s="23">
        <f>SUM(G14:G25)</f>
        <v>0</v>
      </c>
      <c r="H26" s="23">
        <f>SUM(H14:H25)</f>
        <v>0</v>
      </c>
      <c r="I26" s="86">
        <f>SUM(I14:J25)</f>
        <v>0</v>
      </c>
      <c r="J26" s="87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4" t="s">
        <v>29</v>
      </c>
      <c r="C28" s="94"/>
      <c r="D28" s="94"/>
      <c r="E28" s="94"/>
      <c r="F28" s="94"/>
      <c r="G28" s="94" t="s">
        <v>44</v>
      </c>
      <c r="H28" s="94"/>
      <c r="I28" s="94"/>
      <c r="J28" s="94"/>
      <c r="K28" s="19" t="s">
        <v>45</v>
      </c>
    </row>
    <row r="29" spans="2:11" ht="18" customHeight="1" x14ac:dyDescent="0.25">
      <c r="B29" s="83">
        <f>H26</f>
        <v>0</v>
      </c>
      <c r="C29" s="83"/>
      <c r="D29" s="83"/>
      <c r="E29" s="83"/>
      <c r="F29" s="83"/>
      <c r="G29" s="83">
        <f>I26</f>
        <v>0</v>
      </c>
      <c r="H29" s="83"/>
      <c r="I29" s="83"/>
      <c r="J29" s="83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2017-04-11T08:39:47Z</cp:lastPrinted>
  <dcterms:created xsi:type="dcterms:W3CDTF">2014-04-15T08:52:03Z</dcterms:created>
  <dcterms:modified xsi:type="dcterms:W3CDTF">2018-03-21T01:15:44Z</dcterms:modified>
</cp:coreProperties>
</file>