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G53"/>
  <c r="D53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D27"/>
  <c r="C27"/>
  <c r="C53" s="1"/>
  <c r="H26"/>
  <c r="H25"/>
  <c r="E25"/>
  <c r="E27" s="1"/>
  <c r="E53" s="1"/>
  <c r="A58" s="1"/>
  <c r="G24"/>
  <c r="F24"/>
  <c r="E24"/>
  <c r="D24"/>
  <c r="C24"/>
  <c r="H23"/>
  <c r="H22"/>
  <c r="H24" s="1"/>
  <c r="E22"/>
  <c r="H21"/>
  <c r="G21"/>
  <c r="F21"/>
  <c r="E21"/>
  <c r="D21"/>
  <c r="C21"/>
  <c r="H20"/>
  <c r="H19"/>
  <c r="H18"/>
  <c r="H17"/>
  <c r="E17"/>
  <c r="G16"/>
  <c r="F16"/>
  <c r="E16"/>
  <c r="D16"/>
  <c r="C16"/>
  <c r="H15"/>
  <c r="H14"/>
  <c r="H16" s="1"/>
  <c r="E14"/>
  <c r="G13"/>
  <c r="F13"/>
  <c r="E13"/>
  <c r="D13"/>
  <c r="C13"/>
  <c r="H12"/>
  <c r="H11"/>
  <c r="H10"/>
  <c r="H9"/>
  <c r="H8"/>
  <c r="H13" s="1"/>
  <c r="E8"/>
  <c r="H52" l="1"/>
  <c r="H53" s="1"/>
  <c r="C58" s="1"/>
  <c r="I58" s="1"/>
  <c r="F53"/>
  <c r="E58" s="1"/>
</calcChain>
</file>

<file path=xl/sharedStrings.xml><?xml version="1.0" encoding="utf-8"?>
<sst xmlns="http://schemas.openxmlformats.org/spreadsheetml/2006/main" count="106" uniqueCount="84">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</sst>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#,##0.00_);[Red]\(#,##0.00\)"/>
    <numFmt numFmtId="182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14" sqref="I14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5979.19</v>
      </c>
      <c r="G14" s="37">
        <v>0</v>
      </c>
      <c r="H14" s="37">
        <f t="shared" si="0"/>
        <v>5979.19</v>
      </c>
      <c r="I14" s="45"/>
      <c r="J14" s="73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5979.19</v>
      </c>
      <c r="G16" s="40">
        <f>SUM(G14:G15)</f>
        <v>0</v>
      </c>
      <c r="H16" s="40">
        <f>SUM(H14:H15)</f>
        <v>5979.19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22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>F22</f>
        <v>0</v>
      </c>
      <c r="I22" s="45" t="s">
        <v>25</v>
      </c>
      <c r="J22" s="76" t="s">
        <v>26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27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28</v>
      </c>
      <c r="C25" s="68">
        <v>0</v>
      </c>
      <c r="D25" s="60">
        <v>1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29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30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31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32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33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>
      <c r="A33" s="59">
        <v>7</v>
      </c>
      <c r="B33" s="64" t="s">
        <v>34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35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36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37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38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39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40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41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42</v>
      </c>
      <c r="C45" s="67">
        <v>0</v>
      </c>
      <c r="D45" s="70">
        <v>1</v>
      </c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>
      <c r="A52" s="38"/>
      <c r="B52" s="39" t="s">
        <v>44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>
      <c r="A53" s="38"/>
      <c r="B53" s="39" t="s">
        <v>45</v>
      </c>
      <c r="C53" s="40">
        <f>SUM(C52,C44,C40,C37,C32,C27,C24,C21,C16,C13)</f>
        <v>0</v>
      </c>
      <c r="D53" s="40">
        <f t="shared" ref="D53:H53" si="22">SUM(D52,D44,D40,D37,D32,D27,D24,D21,D16,D13)</f>
        <v>2</v>
      </c>
      <c r="E53" s="40">
        <f t="shared" si="22"/>
        <v>0</v>
      </c>
      <c r="F53" s="40">
        <f t="shared" si="22"/>
        <v>5979.19</v>
      </c>
      <c r="G53" s="40">
        <f t="shared" si="22"/>
        <v>0</v>
      </c>
      <c r="H53" s="40">
        <f t="shared" si="22"/>
        <v>5979.19</v>
      </c>
      <c r="I53" s="46"/>
      <c r="J53" s="47"/>
    </row>
    <row r="57" spans="1:10" ht="21" customHeight="1">
      <c r="A57" s="53" t="s">
        <v>46</v>
      </c>
      <c r="B57" s="54"/>
      <c r="C57" s="55" t="s">
        <v>47</v>
      </c>
      <c r="D57" s="55"/>
      <c r="E57" s="55" t="s">
        <v>48</v>
      </c>
      <c r="F57" s="55"/>
      <c r="G57" s="55" t="s">
        <v>49</v>
      </c>
      <c r="H57" s="55"/>
      <c r="I57" s="48" t="s">
        <v>50</v>
      </c>
    </row>
    <row r="58" spans="1:10" ht="21" customHeight="1">
      <c r="A58" s="56">
        <f>E53</f>
        <v>0</v>
      </c>
      <c r="B58" s="57"/>
      <c r="C58" s="57">
        <f>H53</f>
        <v>5979.19</v>
      </c>
      <c r="D58" s="57"/>
      <c r="E58" s="57">
        <f>F53</f>
        <v>5979.19</v>
      </c>
      <c r="F58" s="57"/>
      <c r="G58" s="57">
        <f>G53</f>
        <v>0</v>
      </c>
      <c r="H58" s="57"/>
      <c r="I58" s="49">
        <f>A58-C58</f>
        <v>-5979.19</v>
      </c>
    </row>
    <row r="60" spans="1:10" ht="21" customHeight="1">
      <c r="A60" s="41" t="s">
        <v>51</v>
      </c>
      <c r="B60" s="42"/>
      <c r="C60" s="43" t="s">
        <v>52</v>
      </c>
      <c r="D60" s="41"/>
      <c r="E60" s="41" t="s">
        <v>53</v>
      </c>
      <c r="F60" s="41"/>
      <c r="G60" s="41" t="s">
        <v>54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56</v>
      </c>
      <c r="E5" s="5"/>
      <c r="F5" s="82"/>
      <c r="G5" s="82"/>
      <c r="H5" s="5" t="s">
        <v>57</v>
      </c>
      <c r="I5" s="4"/>
      <c r="J5" s="82"/>
      <c r="K5" s="83"/>
    </row>
    <row r="6" spans="2:11" ht="20.100000000000001" customHeight="1">
      <c r="B6" s="6"/>
      <c r="C6" s="7"/>
      <c r="D6" s="8" t="s">
        <v>58</v>
      </c>
      <c r="E6" s="8"/>
      <c r="F6" s="84"/>
      <c r="G6" s="84"/>
      <c r="H6" s="8" t="s">
        <v>59</v>
      </c>
      <c r="I6" s="7"/>
      <c r="J6" s="84"/>
      <c r="K6" s="85"/>
    </row>
    <row r="7" spans="2:11" ht="20.100000000000001" customHeight="1">
      <c r="B7" s="6"/>
      <c r="C7" s="7"/>
      <c r="D7" s="8" t="s">
        <v>60</v>
      </c>
      <c r="E7" s="8"/>
      <c r="F7" s="84"/>
      <c r="G7" s="84"/>
      <c r="H7" s="8" t="s">
        <v>61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62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63</v>
      </c>
      <c r="E10" s="90" t="s">
        <v>64</v>
      </c>
      <c r="F10" s="91"/>
      <c r="G10" s="16" t="s">
        <v>65</v>
      </c>
      <c r="H10" s="15" t="s">
        <v>66</v>
      </c>
      <c r="I10" s="90" t="s">
        <v>67</v>
      </c>
      <c r="J10" s="91"/>
      <c r="K10" s="16" t="s">
        <v>68</v>
      </c>
    </row>
    <row r="11" spans="2:11" ht="20.100000000000001" customHeight="1">
      <c r="B11" s="92">
        <v>1</v>
      </c>
      <c r="C11" s="93"/>
      <c r="D11" s="103" t="s">
        <v>69</v>
      </c>
      <c r="E11" s="92" t="s">
        <v>70</v>
      </c>
      <c r="F11" s="93"/>
      <c r="G11" s="17">
        <v>0</v>
      </c>
      <c r="H11" s="17"/>
      <c r="I11" s="94"/>
      <c r="J11" s="95"/>
      <c r="K11" s="24" t="s">
        <v>71</v>
      </c>
    </row>
    <row r="12" spans="2:11" ht="20.100000000000001" customHeight="1">
      <c r="B12" s="92">
        <v>2</v>
      </c>
      <c r="C12" s="93"/>
      <c r="D12" s="104"/>
      <c r="E12" s="96" t="s">
        <v>72</v>
      </c>
      <c r="F12" s="96"/>
      <c r="G12" s="17">
        <v>0</v>
      </c>
      <c r="H12" s="17"/>
      <c r="I12" s="94"/>
      <c r="J12" s="95"/>
      <c r="K12" s="24" t="s">
        <v>73</v>
      </c>
    </row>
    <row r="13" spans="2:11" ht="20.100000000000001" customHeight="1">
      <c r="B13" s="92">
        <v>3</v>
      </c>
      <c r="C13" s="93"/>
      <c r="D13" s="104"/>
      <c r="E13" s="92" t="s">
        <v>43</v>
      </c>
      <c r="F13" s="93"/>
      <c r="G13" s="17">
        <v>0</v>
      </c>
      <c r="H13" s="17"/>
      <c r="I13" s="94"/>
      <c r="J13" s="95"/>
      <c r="K13" s="24" t="s">
        <v>71</v>
      </c>
    </row>
    <row r="14" spans="2:11" ht="20.100000000000001" customHeight="1">
      <c r="B14" s="92">
        <v>4</v>
      </c>
      <c r="C14" s="93"/>
      <c r="D14" s="104"/>
      <c r="E14" s="92" t="s">
        <v>25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3" t="s">
        <v>42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45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66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52</v>
      </c>
      <c r="G23" s="13" t="s">
        <v>78</v>
      </c>
      <c r="H23" s="13"/>
      <c r="I23" s="13"/>
      <c r="J23" s="13" t="s">
        <v>54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56</v>
      </c>
      <c r="E28" s="5"/>
      <c r="F28" s="82"/>
      <c r="G28" s="82"/>
      <c r="H28" s="5" t="s">
        <v>57</v>
      </c>
      <c r="I28" s="4"/>
      <c r="J28" s="82"/>
      <c r="K28" s="83"/>
    </row>
    <row r="29" spans="1:11" ht="20.100000000000001" customHeight="1">
      <c r="B29" s="6"/>
      <c r="C29" s="7"/>
      <c r="D29" s="8" t="s">
        <v>58</v>
      </c>
      <c r="E29" s="8"/>
      <c r="F29" s="84"/>
      <c r="G29" s="84"/>
      <c r="H29" s="8" t="s">
        <v>59</v>
      </c>
      <c r="I29" s="7"/>
      <c r="J29" s="84"/>
      <c r="K29" s="85"/>
    </row>
    <row r="30" spans="1:11" ht="20.100000000000001" customHeight="1">
      <c r="B30" s="6"/>
      <c r="C30" s="7"/>
      <c r="D30" s="8" t="s">
        <v>60</v>
      </c>
      <c r="E30" s="8"/>
      <c r="F30" s="84"/>
      <c r="G30" s="84"/>
      <c r="H30" s="8" t="s">
        <v>61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62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2" t="s">
        <v>45</v>
      </c>
      <c r="J33" s="102"/>
      <c r="K33" s="28" t="s">
        <v>68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45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52</v>
      </c>
      <c r="G38" s="13" t="s">
        <v>78</v>
      </c>
      <c r="H38" s="13"/>
      <c r="I38" s="13"/>
      <c r="J38" s="13" t="s">
        <v>54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2017-09-06T05:53:00Z</cp:lastPrinted>
  <dcterms:created xsi:type="dcterms:W3CDTF">2014-04-15T08:52:00Z</dcterms:created>
  <dcterms:modified xsi:type="dcterms:W3CDTF">2018-05-28T10:12:01Z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