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21" i="3"/>
  <c r="H22"/>
  <c r="I37" i="2"/>
  <c r="H37"/>
  <c r="I36"/>
  <c r="I35"/>
  <c r="I34"/>
  <c r="K21"/>
  <c r="G21"/>
  <c r="B21"/>
  <c r="I18"/>
  <c r="H18"/>
  <c r="G18"/>
  <c r="A64" i="3"/>
  <c r="E59"/>
  <c r="D59"/>
  <c r="C59"/>
  <c r="H58"/>
  <c r="G58"/>
  <c r="F58"/>
  <c r="E58"/>
  <c r="D58"/>
  <c r="C58"/>
  <c r="H57"/>
  <c r="H56"/>
  <c r="H55"/>
  <c r="H54"/>
  <c r="H53"/>
  <c r="H52"/>
  <c r="H51"/>
  <c r="E51"/>
  <c r="H50"/>
  <c r="G50"/>
  <c r="F50"/>
  <c r="E50"/>
  <c r="D50"/>
  <c r="C50"/>
  <c r="H49"/>
  <c r="H48"/>
  <c r="H47"/>
  <c r="E47"/>
  <c r="H46"/>
  <c r="G46"/>
  <c r="F46"/>
  <c r="E46"/>
  <c r="D46"/>
  <c r="C46"/>
  <c r="H45"/>
  <c r="H44"/>
  <c r="E44"/>
  <c r="H43"/>
  <c r="G43"/>
  <c r="F43"/>
  <c r="E43"/>
  <c r="D43"/>
  <c r="C43"/>
  <c r="H42"/>
  <c r="H41"/>
  <c r="H40"/>
  <c r="H39"/>
  <c r="E39"/>
  <c r="H38"/>
  <c r="G38"/>
  <c r="F38"/>
  <c r="E38"/>
  <c r="D38"/>
  <c r="C38"/>
  <c r="H37"/>
  <c r="H36"/>
  <c r="H35"/>
  <c r="H34"/>
  <c r="E34"/>
  <c r="H33"/>
  <c r="G33"/>
  <c r="F33"/>
  <c r="E33"/>
  <c r="D33"/>
  <c r="C33"/>
  <c r="H32"/>
  <c r="H31"/>
  <c r="E31"/>
  <c r="H30"/>
  <c r="G30"/>
  <c r="F30"/>
  <c r="E30"/>
  <c r="D30"/>
  <c r="C30"/>
  <c r="H29"/>
  <c r="H28"/>
  <c r="E28"/>
  <c r="G27"/>
  <c r="G59" s="1"/>
  <c r="G64" s="1"/>
  <c r="F27"/>
  <c r="F59" s="1"/>
  <c r="E64" s="1"/>
  <c r="E27"/>
  <c r="D27"/>
  <c r="C27"/>
  <c r="H26"/>
  <c r="H25"/>
  <c r="H24"/>
  <c r="H23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27" l="1"/>
  <c r="H59" s="1"/>
  <c r="C64" s="1"/>
  <c r="I64" s="1"/>
</calcChain>
</file>

<file path=xl/sharedStrings.xml><?xml version="1.0" encoding="utf-8"?>
<sst xmlns="http://schemas.openxmlformats.org/spreadsheetml/2006/main" count="112" uniqueCount="91">
  <si>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</si>
  <si>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</si>
  <si>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</si>
  <si>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</si>
  <si>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</si>
  <si>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</si>
  <si>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</si>
  <si>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</si>
  <si>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</si>
  <si>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</si>
  <si>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</si>
  <si>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</si>
  <si>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</si>
  <si>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</si>
  <si>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</si>
  <si>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</si>
  <si>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</si>
  <si>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</si>
  <si>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</si>
  <si>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</si>
  <si>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</si>
  <si>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</si>
  <si>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</si>
  <si>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</si>
  <si>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</si>
  <si>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</si>
  <si>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</si>
  <si>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</si>
  <si>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</si>
  <si>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</si>
  <si>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</si>
  <si>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</si>
  <si>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</si>
  <si>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</si>
  <si>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</si>
  <si>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</si>
  <si>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</si>
  <si>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</si>
  <si>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</si>
  <si>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</si>
  <si>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</si>
  <si>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</si>
  <si>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</si>
  <si>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</si>
  <si>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</si>
  <si>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</si>
  <si>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</si>
  <si>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</si>
  <si>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</si>
  <si>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</si>
  <si>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</si>
  <si>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</si>
  <si>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</si>
  <si>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</si>
  <si>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</si>
  <si>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</si>
  <si>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</si>
  <si>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</si>
  <si>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</si>
  <si>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</si>
  <si>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</si>
  <si>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</si>
  <si>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</si>
  <si>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</si>
  <si>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</si>
  <si>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</si>
  <si>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</si>
  <si>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</si>
  <si>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</si>
  <si>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</si>
  <si>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</si>
  <si>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</si>
  <si>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</si>
  <si>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</si>
  <si>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</si>
  <si>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</si>
  <si>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</si>
  <si>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</si>
  <si>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</si>
  <si>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</si>
  <si>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</si>
  <si>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</si>
  <si>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</si>
  <si>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</si>
  <si>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打车费</t>
    <phoneticPr fontId="12" type="noConversion"/>
  </si>
  <si>
    <t>运输服务费</t>
    <phoneticPr fontId="12" type="noConversion"/>
  </si>
  <si>
    <t>火车票</t>
    <phoneticPr fontId="12" type="noConversion"/>
  </si>
  <si>
    <t>过路费</t>
    <phoneticPr fontId="12" type="noConversion"/>
  </si>
  <si>
    <t>汽油费</t>
    <phoneticPr fontId="12" type="noConversion"/>
  </si>
  <si>
    <t>餐费</t>
    <phoneticPr fontId="12" type="noConversion"/>
  </si>
  <si>
    <t>租车费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</si>
</sst>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abSelected="1" workbookViewId="0">
      <selection activeCell="I22" sqref="I22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1.625" customWidth="1"/>
    <col min="9" max="9" width="24.8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1"/>
      <c r="J2" s="41"/>
      <c r="K2" s="41"/>
      <c r="L2" s="41"/>
    </row>
    <row r="4" spans="1:12" ht="21" customHeight="1">
      <c r="H4" s="77" t="s">
        <v>1</v>
      </c>
      <c r="I4" s="77"/>
      <c r="J4" s="77" t="s">
        <v>2</v>
      </c>
    </row>
    <row r="5" spans="1:12" ht="21" customHeight="1">
      <c r="H5" s="78"/>
      <c r="I5" s="78"/>
      <c r="J5" s="78"/>
    </row>
    <row r="6" spans="1:12" ht="21" customHeight="1">
      <c r="A6" s="61" t="s">
        <v>3</v>
      </c>
      <c r="B6" s="66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6" t="s">
        <v>7</v>
      </c>
    </row>
    <row r="7" spans="1:12" ht="21" customHeight="1">
      <c r="A7" s="61"/>
      <c r="B7" s="66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6"/>
    </row>
    <row r="8" spans="1:12" ht="21" customHeight="1">
      <c r="A8" s="62">
        <v>1</v>
      </c>
      <c r="B8" s="56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>F8+G8</f>
        <v>0</v>
      </c>
      <c r="I8" s="42"/>
      <c r="J8" s="71" t="s">
        <v>16</v>
      </c>
    </row>
    <row r="9" spans="1:12" ht="21" customHeight="1">
      <c r="A9" s="62"/>
      <c r="B9" s="56"/>
      <c r="C9" s="67"/>
      <c r="D9" s="70"/>
      <c r="E9" s="67"/>
      <c r="F9" s="37">
        <v>0</v>
      </c>
      <c r="G9" s="37">
        <v>0</v>
      </c>
      <c r="H9" s="37">
        <f>F9+G9</f>
        <v>0</v>
      </c>
      <c r="I9" s="42"/>
      <c r="J9" s="72"/>
    </row>
    <row r="10" spans="1:12" ht="21" customHeight="1">
      <c r="A10" s="62"/>
      <c r="B10" s="56"/>
      <c r="C10" s="67"/>
      <c r="D10" s="70"/>
      <c r="E10" s="67"/>
      <c r="F10" s="37">
        <v>0</v>
      </c>
      <c r="G10" s="37">
        <v>0</v>
      </c>
      <c r="H10" s="37">
        <f>F10+G10</f>
        <v>0</v>
      </c>
      <c r="I10" s="42"/>
      <c r="J10" s="72"/>
    </row>
    <row r="11" spans="1:12" ht="21" customHeight="1">
      <c r="A11" s="62"/>
      <c r="B11" s="56"/>
      <c r="C11" s="67"/>
      <c r="D11" s="70"/>
      <c r="E11" s="67"/>
      <c r="F11" s="37">
        <v>0</v>
      </c>
      <c r="G11" s="37">
        <v>0</v>
      </c>
      <c r="H11" s="37">
        <f>F11+G11</f>
        <v>0</v>
      </c>
      <c r="I11" s="42"/>
      <c r="J11" s="72"/>
    </row>
    <row r="12" spans="1:12" ht="21" customHeight="1">
      <c r="A12" s="62"/>
      <c r="B12" s="56"/>
      <c r="C12" s="67"/>
      <c r="D12" s="70"/>
      <c r="E12" s="67"/>
      <c r="F12" s="37">
        <v>0</v>
      </c>
      <c r="G12" s="37">
        <v>0</v>
      </c>
      <c r="H12" s="37">
        <f>F12+G12</f>
        <v>0</v>
      </c>
      <c r="I12" s="42"/>
      <c r="J12" s="72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73"/>
    </row>
    <row r="14" spans="1:12" ht="21" customHeight="1">
      <c r="A14" s="63">
        <v>2</v>
      </c>
      <c r="B14" s="57" t="s">
        <v>18</v>
      </c>
      <c r="C14" s="68">
        <v>0</v>
      </c>
      <c r="D14" s="63"/>
      <c r="E14" s="68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71" t="s">
        <v>19</v>
      </c>
    </row>
    <row r="15" spans="1:12" ht="21" customHeight="1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1">F15+G15</f>
        <v>0</v>
      </c>
      <c r="I15" s="42"/>
      <c r="J15" s="72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73"/>
    </row>
    <row r="17" spans="1:10" ht="21" customHeight="1">
      <c r="A17" s="62">
        <v>3</v>
      </c>
      <c r="B17" s="56" t="s">
        <v>21</v>
      </c>
      <c r="C17" s="67">
        <v>0</v>
      </c>
      <c r="D17" s="70"/>
      <c r="E17" s="67">
        <f>C17*D17</f>
        <v>0</v>
      </c>
      <c r="F17" s="37">
        <v>537</v>
      </c>
      <c r="G17" s="37">
        <v>0</v>
      </c>
      <c r="H17" s="37">
        <f t="shared" ref="H17:H20" si="2">F17+G17</f>
        <v>537</v>
      </c>
      <c r="I17" s="42" t="s">
        <v>86</v>
      </c>
      <c r="J17" s="79" t="s">
        <v>22</v>
      </c>
    </row>
    <row r="18" spans="1:10" ht="21" customHeight="1">
      <c r="A18" s="62"/>
      <c r="B18" s="56"/>
      <c r="C18" s="67"/>
      <c r="D18" s="70"/>
      <c r="E18" s="67"/>
      <c r="F18" s="37">
        <v>3637.9</v>
      </c>
      <c r="G18" s="37">
        <v>144</v>
      </c>
      <c r="H18" s="37">
        <f t="shared" si="2"/>
        <v>3781.9</v>
      </c>
      <c r="I18" s="42" t="s">
        <v>84</v>
      </c>
      <c r="J18" s="80"/>
    </row>
    <row r="19" spans="1:10" ht="21" customHeight="1">
      <c r="A19" s="62"/>
      <c r="B19" s="56"/>
      <c r="C19" s="67"/>
      <c r="D19" s="70"/>
      <c r="E19" s="67"/>
      <c r="F19" s="37">
        <v>1038</v>
      </c>
      <c r="G19" s="37">
        <v>0</v>
      </c>
      <c r="H19" s="37">
        <f t="shared" si="2"/>
        <v>1038</v>
      </c>
      <c r="I19" s="42" t="s">
        <v>87</v>
      </c>
      <c r="J19" s="80"/>
    </row>
    <row r="20" spans="1:10" ht="21" customHeight="1">
      <c r="A20" s="62"/>
      <c r="B20" s="56"/>
      <c r="C20" s="67"/>
      <c r="D20" s="70"/>
      <c r="E20" s="67"/>
      <c r="F20" s="37">
        <v>18061.599999999999</v>
      </c>
      <c r="G20" s="37">
        <v>0</v>
      </c>
      <c r="H20" s="37">
        <f t="shared" si="2"/>
        <v>18061.599999999999</v>
      </c>
      <c r="I20" s="42" t="s">
        <v>88</v>
      </c>
      <c r="J20" s="80"/>
    </row>
    <row r="21" spans="1:10" ht="21" customHeight="1">
      <c r="A21" s="62"/>
      <c r="B21" s="56"/>
      <c r="C21" s="67"/>
      <c r="D21" s="70"/>
      <c r="E21" s="67"/>
      <c r="F21" s="37">
        <v>29662.06</v>
      </c>
      <c r="G21" s="37">
        <v>592.24</v>
      </c>
      <c r="H21" s="37">
        <f t="shared" ref="H21:H26" si="3">F21+G21</f>
        <v>30254.300000000003</v>
      </c>
      <c r="I21" s="42" t="s">
        <v>85</v>
      </c>
      <c r="J21" s="80"/>
    </row>
    <row r="22" spans="1:10" ht="21" customHeight="1">
      <c r="A22" s="62"/>
      <c r="B22" s="56"/>
      <c r="C22" s="67"/>
      <c r="D22" s="70"/>
      <c r="E22" s="67"/>
      <c r="F22" s="37">
        <v>30.5</v>
      </c>
      <c r="G22" s="37">
        <v>0</v>
      </c>
      <c r="H22" s="37">
        <f t="shared" si="3"/>
        <v>30.5</v>
      </c>
      <c r="I22" s="42" t="s">
        <v>89</v>
      </c>
      <c r="J22" s="80"/>
    </row>
    <row r="23" spans="1:10" ht="21" customHeight="1">
      <c r="A23" s="62"/>
      <c r="B23" s="56"/>
      <c r="C23" s="67"/>
      <c r="D23" s="70"/>
      <c r="E23" s="67"/>
      <c r="F23" s="37">
        <v>405.7</v>
      </c>
      <c r="G23" s="37">
        <v>0</v>
      </c>
      <c r="H23" s="37">
        <f t="shared" si="3"/>
        <v>405.7</v>
      </c>
      <c r="I23" s="42" t="s">
        <v>90</v>
      </c>
      <c r="J23" s="80"/>
    </row>
    <row r="24" spans="1:10" ht="21" customHeight="1">
      <c r="A24" s="62"/>
      <c r="B24" s="56"/>
      <c r="C24" s="67"/>
      <c r="D24" s="70"/>
      <c r="E24" s="67"/>
      <c r="F24" s="37">
        <v>0</v>
      </c>
      <c r="G24" s="37">
        <v>0</v>
      </c>
      <c r="H24" s="37">
        <f t="shared" si="3"/>
        <v>0</v>
      </c>
      <c r="I24" s="42"/>
      <c r="J24" s="80"/>
    </row>
    <row r="25" spans="1:10" ht="21" customHeight="1">
      <c r="A25" s="62"/>
      <c r="B25" s="56"/>
      <c r="C25" s="67"/>
      <c r="D25" s="70"/>
      <c r="E25" s="67"/>
      <c r="F25" s="37">
        <v>0</v>
      </c>
      <c r="G25" s="37">
        <v>0</v>
      </c>
      <c r="H25" s="37">
        <f t="shared" si="3"/>
        <v>0</v>
      </c>
      <c r="I25" s="42"/>
      <c r="J25" s="80"/>
    </row>
    <row r="26" spans="1:10" ht="21" customHeight="1">
      <c r="A26" s="62"/>
      <c r="B26" s="56"/>
      <c r="C26" s="67"/>
      <c r="D26" s="70"/>
      <c r="E26" s="67"/>
      <c r="F26" s="37">
        <v>0</v>
      </c>
      <c r="G26" s="37">
        <v>0</v>
      </c>
      <c r="H26" s="37">
        <f t="shared" si="3"/>
        <v>0</v>
      </c>
      <c r="I26" s="42"/>
      <c r="J26" s="80"/>
    </row>
    <row r="27" spans="1:10" s="30" customFormat="1" ht="21" customHeight="1">
      <c r="A27" s="38"/>
      <c r="B27" s="39" t="s">
        <v>23</v>
      </c>
      <c r="C27" s="40">
        <f>SUM(C17)</f>
        <v>0</v>
      </c>
      <c r="D27" s="40">
        <f t="shared" ref="D27:E27" si="4">SUM(D17)</f>
        <v>0</v>
      </c>
      <c r="E27" s="40">
        <f t="shared" si="4"/>
        <v>0</v>
      </c>
      <c r="F27" s="40">
        <f>SUM(F17:F26)</f>
        <v>53372.759999999995</v>
      </c>
      <c r="G27" s="40">
        <f>SUM(G17:G26)</f>
        <v>736.24</v>
      </c>
      <c r="H27" s="40">
        <f>SUM(H17:H26)</f>
        <v>54109</v>
      </c>
      <c r="I27" s="43"/>
      <c r="J27" s="81"/>
    </row>
    <row r="28" spans="1:10" ht="21" customHeight="1">
      <c r="A28" s="62">
        <v>4</v>
      </c>
      <c r="B28" s="56" t="s">
        <v>24</v>
      </c>
      <c r="C28" s="67">
        <v>0</v>
      </c>
      <c r="D28" s="70"/>
      <c r="E28" s="67">
        <f t="shared" ref="E28:E51" si="5">C28*D28</f>
        <v>0</v>
      </c>
      <c r="F28" s="37">
        <v>0</v>
      </c>
      <c r="G28" s="37">
        <v>0</v>
      </c>
      <c r="H28" s="37">
        <f>F28</f>
        <v>0</v>
      </c>
      <c r="I28" s="42"/>
      <c r="J28" s="79" t="s">
        <v>25</v>
      </c>
    </row>
    <row r="29" spans="1:10" ht="21" customHeight="1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ref="H29:H51" si="6">F29+G29</f>
        <v>0</v>
      </c>
      <c r="I29" s="42"/>
      <c r="J29" s="80"/>
    </row>
    <row r="30" spans="1:10" s="30" customFormat="1" ht="21" customHeight="1">
      <c r="A30" s="38"/>
      <c r="B30" s="39" t="s">
        <v>26</v>
      </c>
      <c r="C30" s="40">
        <f>SUM(C28)</f>
        <v>0</v>
      </c>
      <c r="D30" s="40">
        <f t="shared" ref="D30:E30" si="7">SUM(D28)</f>
        <v>0</v>
      </c>
      <c r="E30" s="40">
        <f t="shared" si="7"/>
        <v>0</v>
      </c>
      <c r="F30" s="40">
        <f>SUM(F28:F29)</f>
        <v>0</v>
      </c>
      <c r="G30" s="40">
        <f t="shared" ref="G30:H30" si="8">SUM(G28:G29)</f>
        <v>0</v>
      </c>
      <c r="H30" s="40">
        <f t="shared" si="8"/>
        <v>0</v>
      </c>
      <c r="I30" s="43"/>
      <c r="J30" s="81"/>
    </row>
    <row r="31" spans="1:10" ht="21" customHeight="1">
      <c r="A31" s="63">
        <v>5</v>
      </c>
      <c r="B31" s="57" t="s">
        <v>27</v>
      </c>
      <c r="C31" s="68">
        <v>0</v>
      </c>
      <c r="D31" s="63">
        <v>1</v>
      </c>
      <c r="E31" s="68">
        <f t="shared" si="5"/>
        <v>0</v>
      </c>
      <c r="F31" s="37">
        <v>0</v>
      </c>
      <c r="G31" s="37">
        <v>0</v>
      </c>
      <c r="H31" s="37">
        <f t="shared" si="6"/>
        <v>0</v>
      </c>
      <c r="I31" s="42"/>
      <c r="J31" s="71" t="s">
        <v>28</v>
      </c>
    </row>
    <row r="32" spans="1:10" ht="21" customHeight="1">
      <c r="A32" s="64"/>
      <c r="B32" s="58"/>
      <c r="C32" s="69"/>
      <c r="D32" s="64"/>
      <c r="E32" s="69"/>
      <c r="F32" s="37">
        <v>0</v>
      </c>
      <c r="G32" s="37">
        <v>0</v>
      </c>
      <c r="H32" s="37">
        <f t="shared" ref="H32" si="9">F32+G32</f>
        <v>0</v>
      </c>
      <c r="I32" s="42"/>
      <c r="J32" s="72"/>
    </row>
    <row r="33" spans="1:10" s="30" customFormat="1" ht="21" customHeight="1">
      <c r="A33" s="38"/>
      <c r="B33" s="39" t="s">
        <v>29</v>
      </c>
      <c r="C33" s="40">
        <f>SUM(C31)</f>
        <v>0</v>
      </c>
      <c r="D33" s="40">
        <f t="shared" ref="D33:E33" si="10">SUM(D31)</f>
        <v>1</v>
      </c>
      <c r="E33" s="40">
        <f t="shared" si="10"/>
        <v>0</v>
      </c>
      <c r="F33" s="40">
        <f>SUM(F31:F32)</f>
        <v>0</v>
      </c>
      <c r="G33" s="40">
        <f>SUM(G31:G32)</f>
        <v>0</v>
      </c>
      <c r="H33" s="40">
        <f t="shared" ref="H33" si="11">SUM(H31:H32)</f>
        <v>0</v>
      </c>
      <c r="I33" s="43"/>
      <c r="J33" s="73"/>
    </row>
    <row r="34" spans="1:10" ht="21" customHeight="1">
      <c r="A34" s="62">
        <v>6</v>
      </c>
      <c r="B34" s="56" t="s">
        <v>30</v>
      </c>
      <c r="C34" s="67">
        <v>0</v>
      </c>
      <c r="D34" s="70"/>
      <c r="E34" s="67">
        <f t="shared" si="5"/>
        <v>0</v>
      </c>
      <c r="F34" s="37">
        <v>0</v>
      </c>
      <c r="G34" s="37">
        <v>0</v>
      </c>
      <c r="H34" s="37">
        <f t="shared" si="6"/>
        <v>0</v>
      </c>
      <c r="I34" s="42"/>
      <c r="J34" s="71" t="s">
        <v>31</v>
      </c>
    </row>
    <row r="35" spans="1:10" ht="21" customHeight="1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6"/>
        <v>0</v>
      </c>
      <c r="I35" s="42"/>
      <c r="J35" s="80"/>
    </row>
    <row r="36" spans="1:10" ht="21" customHeight="1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6"/>
        <v>0</v>
      </c>
      <c r="I36" s="42"/>
      <c r="J36" s="80"/>
    </row>
    <row r="37" spans="1:10" ht="21" customHeight="1">
      <c r="A37" s="62"/>
      <c r="B37" s="56"/>
      <c r="C37" s="67"/>
      <c r="D37" s="70"/>
      <c r="E37" s="67"/>
      <c r="F37" s="37">
        <v>0</v>
      </c>
      <c r="G37" s="37">
        <v>0</v>
      </c>
      <c r="H37" s="37">
        <f t="shared" si="6"/>
        <v>0</v>
      </c>
      <c r="I37" s="42"/>
      <c r="J37" s="80"/>
    </row>
    <row r="38" spans="1:10" s="30" customFormat="1" ht="21" customHeight="1">
      <c r="A38" s="38"/>
      <c r="B38" s="39" t="s">
        <v>32</v>
      </c>
      <c r="C38" s="40">
        <f>SUM(C34)</f>
        <v>0</v>
      </c>
      <c r="D38" s="40">
        <f t="shared" ref="D38:E38" si="12">SUM(D34)</f>
        <v>0</v>
      </c>
      <c r="E38" s="40">
        <f t="shared" si="12"/>
        <v>0</v>
      </c>
      <c r="F38" s="40">
        <f>SUM(F34:F37)</f>
        <v>0</v>
      </c>
      <c r="G38" s="40">
        <f t="shared" ref="G38:H38" si="13">SUM(G34:G37)</f>
        <v>0</v>
      </c>
      <c r="H38" s="40">
        <f t="shared" si="13"/>
        <v>0</v>
      </c>
      <c r="I38" s="43"/>
      <c r="J38" s="81"/>
    </row>
    <row r="39" spans="1:10" ht="21" customHeight="1">
      <c r="A39" s="62">
        <v>7</v>
      </c>
      <c r="B39" s="56" t="s">
        <v>33</v>
      </c>
      <c r="C39" s="67">
        <v>0</v>
      </c>
      <c r="D39" s="70"/>
      <c r="E39" s="67">
        <f t="shared" si="5"/>
        <v>0</v>
      </c>
      <c r="F39" s="37">
        <v>0</v>
      </c>
      <c r="G39" s="37">
        <v>0</v>
      </c>
      <c r="H39" s="37">
        <f t="shared" si="6"/>
        <v>0</v>
      </c>
      <c r="I39" s="42"/>
      <c r="J39" s="74"/>
    </row>
    <row r="40" spans="1:10" ht="21" customHeight="1">
      <c r="A40" s="62"/>
      <c r="B40" s="56"/>
      <c r="C40" s="67"/>
      <c r="D40" s="70"/>
      <c r="E40" s="67"/>
      <c r="F40" s="37">
        <v>0</v>
      </c>
      <c r="G40" s="37">
        <v>0</v>
      </c>
      <c r="H40" s="37">
        <f t="shared" si="6"/>
        <v>0</v>
      </c>
      <c r="I40" s="42"/>
      <c r="J40" s="75"/>
    </row>
    <row r="41" spans="1:10" ht="21" customHeight="1">
      <c r="A41" s="62"/>
      <c r="B41" s="56"/>
      <c r="C41" s="67"/>
      <c r="D41" s="70"/>
      <c r="E41" s="67"/>
      <c r="F41" s="37">
        <v>0</v>
      </c>
      <c r="G41" s="37">
        <v>0</v>
      </c>
      <c r="H41" s="37">
        <f t="shared" si="6"/>
        <v>0</v>
      </c>
      <c r="I41" s="42"/>
      <c r="J41" s="75"/>
    </row>
    <row r="42" spans="1:10" ht="21" customHeight="1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6"/>
        <v>0</v>
      </c>
      <c r="I42" s="42"/>
      <c r="J42" s="75"/>
    </row>
    <row r="43" spans="1:10" s="30" customFormat="1" ht="21" customHeight="1">
      <c r="A43" s="38"/>
      <c r="B43" s="39" t="s">
        <v>34</v>
      </c>
      <c r="C43" s="40">
        <f>SUM(C39)</f>
        <v>0</v>
      </c>
      <c r="D43" s="40">
        <f t="shared" ref="D43:E43" si="14">SUM(D39)</f>
        <v>0</v>
      </c>
      <c r="E43" s="40">
        <f t="shared" si="14"/>
        <v>0</v>
      </c>
      <c r="F43" s="40">
        <f>SUM(F39:F42)</f>
        <v>0</v>
      </c>
      <c r="G43" s="40">
        <f t="shared" ref="G43:H43" si="15">SUM(G39:G42)</f>
        <v>0</v>
      </c>
      <c r="H43" s="40">
        <f t="shared" si="15"/>
        <v>0</v>
      </c>
      <c r="I43" s="43"/>
      <c r="J43" s="76"/>
    </row>
    <row r="44" spans="1:10" ht="21" customHeight="1">
      <c r="A44" s="62">
        <v>8</v>
      </c>
      <c r="B44" s="56" t="s">
        <v>35</v>
      </c>
      <c r="C44" s="67">
        <v>0</v>
      </c>
      <c r="D44" s="70"/>
      <c r="E44" s="67">
        <f t="shared" si="5"/>
        <v>0</v>
      </c>
      <c r="F44" s="37">
        <v>0</v>
      </c>
      <c r="G44" s="37">
        <v>0</v>
      </c>
      <c r="H44" s="37">
        <f t="shared" si="6"/>
        <v>0</v>
      </c>
      <c r="I44" s="42"/>
      <c r="J44" s="79" t="s">
        <v>36</v>
      </c>
    </row>
    <row r="45" spans="1:10" ht="21" customHeight="1">
      <c r="A45" s="62"/>
      <c r="B45" s="56"/>
      <c r="C45" s="67"/>
      <c r="D45" s="70"/>
      <c r="E45" s="67"/>
      <c r="F45" s="37">
        <v>0</v>
      </c>
      <c r="G45" s="37">
        <v>0</v>
      </c>
      <c r="H45" s="37">
        <f t="shared" si="6"/>
        <v>0</v>
      </c>
      <c r="I45" s="42"/>
      <c r="J45" s="80"/>
    </row>
    <row r="46" spans="1:10" s="30" customFormat="1" ht="21" customHeight="1">
      <c r="A46" s="38"/>
      <c r="B46" s="39" t="s">
        <v>37</v>
      </c>
      <c r="C46" s="40">
        <f>SUM(C44)</f>
        <v>0</v>
      </c>
      <c r="D46" s="40">
        <f t="shared" ref="D46:E46" si="16">SUM(D44)</f>
        <v>0</v>
      </c>
      <c r="E46" s="40">
        <f t="shared" si="16"/>
        <v>0</v>
      </c>
      <c r="F46" s="40">
        <f>SUM(F44:F45)</f>
        <v>0</v>
      </c>
      <c r="G46" s="40">
        <f t="shared" ref="G46:H46" si="17">SUM(G44:G45)</f>
        <v>0</v>
      </c>
      <c r="H46" s="40">
        <f t="shared" si="17"/>
        <v>0</v>
      </c>
      <c r="I46" s="43"/>
      <c r="J46" s="81"/>
    </row>
    <row r="47" spans="1:10" ht="21" customHeight="1">
      <c r="A47" s="62">
        <v>9</v>
      </c>
      <c r="B47" s="56" t="s">
        <v>38</v>
      </c>
      <c r="C47" s="67">
        <v>0</v>
      </c>
      <c r="D47" s="70"/>
      <c r="E47" s="67">
        <f t="shared" si="5"/>
        <v>0</v>
      </c>
      <c r="F47" s="37">
        <v>0</v>
      </c>
      <c r="G47" s="37">
        <v>0</v>
      </c>
      <c r="H47" s="37">
        <f t="shared" si="6"/>
        <v>0</v>
      </c>
      <c r="I47" s="42"/>
      <c r="J47" s="71" t="s">
        <v>39</v>
      </c>
    </row>
    <row r="48" spans="1:10" ht="21" customHeight="1">
      <c r="A48" s="62"/>
      <c r="B48" s="56"/>
      <c r="C48" s="67"/>
      <c r="D48" s="70"/>
      <c r="E48" s="67"/>
      <c r="F48" s="37">
        <v>0</v>
      </c>
      <c r="G48" s="37">
        <v>0</v>
      </c>
      <c r="H48" s="37">
        <f t="shared" si="6"/>
        <v>0</v>
      </c>
      <c r="I48" s="42"/>
      <c r="J48" s="72"/>
    </row>
    <row r="49" spans="1:10" ht="21" customHeight="1">
      <c r="A49" s="62"/>
      <c r="B49" s="56"/>
      <c r="C49" s="67"/>
      <c r="D49" s="70"/>
      <c r="E49" s="67"/>
      <c r="F49" s="37">
        <v>0</v>
      </c>
      <c r="G49" s="37">
        <v>0</v>
      </c>
      <c r="H49" s="37">
        <f t="shared" si="6"/>
        <v>0</v>
      </c>
      <c r="I49" s="42"/>
      <c r="J49" s="72"/>
    </row>
    <row r="50" spans="1:10" s="30" customFormat="1" ht="21" customHeight="1">
      <c r="A50" s="38"/>
      <c r="B50" s="39" t="s">
        <v>40</v>
      </c>
      <c r="C50" s="40">
        <f>SUM(C47)</f>
        <v>0</v>
      </c>
      <c r="D50" s="40">
        <f t="shared" ref="D50:E50" si="18">SUM(D47)</f>
        <v>0</v>
      </c>
      <c r="E50" s="40">
        <f t="shared" si="18"/>
        <v>0</v>
      </c>
      <c r="F50" s="40">
        <f>SUM(F47:F49)</f>
        <v>0</v>
      </c>
      <c r="G50" s="40">
        <f t="shared" ref="G50:H50" si="19">SUM(G47:G49)</f>
        <v>0</v>
      </c>
      <c r="H50" s="40">
        <f t="shared" si="19"/>
        <v>0</v>
      </c>
      <c r="I50" s="43"/>
      <c r="J50" s="73"/>
    </row>
    <row r="51" spans="1:10" ht="21" customHeight="1">
      <c r="A51" s="63">
        <v>10</v>
      </c>
      <c r="B51" s="56" t="s">
        <v>41</v>
      </c>
      <c r="C51" s="67">
        <v>0</v>
      </c>
      <c r="D51" s="70">
        <v>1</v>
      </c>
      <c r="E51" s="67">
        <f t="shared" si="5"/>
        <v>0</v>
      </c>
      <c r="F51" s="37">
        <v>0</v>
      </c>
      <c r="G51" s="37">
        <v>0</v>
      </c>
      <c r="H51" s="37">
        <f t="shared" si="6"/>
        <v>0</v>
      </c>
      <c r="I51" s="42"/>
      <c r="J51" s="74"/>
    </row>
    <row r="52" spans="1:10" ht="21" customHeight="1">
      <c r="A52" s="65"/>
      <c r="B52" s="56"/>
      <c r="C52" s="67"/>
      <c r="D52" s="70"/>
      <c r="E52" s="67"/>
      <c r="F52" s="37">
        <v>0</v>
      </c>
      <c r="G52" s="37">
        <v>0</v>
      </c>
      <c r="H52" s="37">
        <f t="shared" ref="H52:H57" si="20">F52+G52</f>
        <v>0</v>
      </c>
      <c r="I52" s="42"/>
      <c r="J52" s="75"/>
    </row>
    <row r="53" spans="1:10" ht="21" customHeight="1">
      <c r="A53" s="65"/>
      <c r="B53" s="56"/>
      <c r="C53" s="67"/>
      <c r="D53" s="70"/>
      <c r="E53" s="67"/>
      <c r="F53" s="37">
        <v>0</v>
      </c>
      <c r="G53" s="37">
        <v>0</v>
      </c>
      <c r="H53" s="37">
        <f t="shared" si="20"/>
        <v>0</v>
      </c>
      <c r="I53" s="42"/>
      <c r="J53" s="75"/>
    </row>
    <row r="54" spans="1:10" ht="21" customHeight="1">
      <c r="A54" s="65"/>
      <c r="B54" s="56"/>
      <c r="C54" s="67"/>
      <c r="D54" s="70"/>
      <c r="E54" s="67"/>
      <c r="F54" s="37">
        <v>0</v>
      </c>
      <c r="G54" s="37">
        <v>0</v>
      </c>
      <c r="H54" s="37">
        <f t="shared" si="20"/>
        <v>0</v>
      </c>
      <c r="I54" s="42"/>
      <c r="J54" s="75"/>
    </row>
    <row r="55" spans="1:10" ht="21" customHeight="1">
      <c r="A55" s="65"/>
      <c r="B55" s="56"/>
      <c r="C55" s="67"/>
      <c r="D55" s="70"/>
      <c r="E55" s="67"/>
      <c r="F55" s="37">
        <v>0</v>
      </c>
      <c r="G55" s="37">
        <v>0</v>
      </c>
      <c r="H55" s="37">
        <f t="shared" si="20"/>
        <v>0</v>
      </c>
      <c r="I55" s="42"/>
      <c r="J55" s="75"/>
    </row>
    <row r="56" spans="1:10" ht="21" customHeight="1">
      <c r="A56" s="65"/>
      <c r="B56" s="56"/>
      <c r="C56" s="67"/>
      <c r="D56" s="70"/>
      <c r="E56" s="67"/>
      <c r="F56" s="37">
        <v>0</v>
      </c>
      <c r="G56" s="37">
        <v>0</v>
      </c>
      <c r="H56" s="37">
        <f t="shared" si="20"/>
        <v>0</v>
      </c>
      <c r="I56" s="42"/>
      <c r="J56" s="75"/>
    </row>
    <row r="57" spans="1:10" ht="21" customHeight="1">
      <c r="A57" s="64"/>
      <c r="B57" s="56"/>
      <c r="C57" s="67"/>
      <c r="D57" s="70"/>
      <c r="E57" s="67"/>
      <c r="F57" s="37">
        <v>0</v>
      </c>
      <c r="G57" s="37">
        <v>0</v>
      </c>
      <c r="H57" s="37">
        <f t="shared" si="20"/>
        <v>0</v>
      </c>
      <c r="I57" s="42"/>
      <c r="J57" s="75"/>
    </row>
    <row r="58" spans="1:10" s="30" customFormat="1" ht="21" customHeight="1">
      <c r="A58" s="38"/>
      <c r="B58" s="39" t="s">
        <v>42</v>
      </c>
      <c r="C58" s="40">
        <f>SUM(C51)</f>
        <v>0</v>
      </c>
      <c r="D58" s="40">
        <f t="shared" ref="D58:E58" si="21">SUM(D51)</f>
        <v>1</v>
      </c>
      <c r="E58" s="40">
        <f t="shared" si="21"/>
        <v>0</v>
      </c>
      <c r="F58" s="40">
        <f>SUM(F51:F57)</f>
        <v>0</v>
      </c>
      <c r="G58" s="40">
        <f t="shared" ref="G58:H58" si="22">SUM(G51:G57)</f>
        <v>0</v>
      </c>
      <c r="H58" s="40">
        <f t="shared" si="22"/>
        <v>0</v>
      </c>
      <c r="I58" s="43"/>
      <c r="J58" s="76"/>
    </row>
    <row r="59" spans="1:10" ht="21" customHeight="1">
      <c r="A59" s="38"/>
      <c r="B59" s="39" t="s">
        <v>43</v>
      </c>
      <c r="C59" s="40">
        <f>SUM(C58,C50,C46,C43,C38,C33,C30,C27,C16,C13)</f>
        <v>0</v>
      </c>
      <c r="D59" s="40">
        <f t="shared" ref="D59:H59" si="23">SUM(D58,D50,D46,D43,D38,D33,D30,D27,D16,D13)</f>
        <v>2</v>
      </c>
      <c r="E59" s="40">
        <f t="shared" si="23"/>
        <v>0</v>
      </c>
      <c r="F59" s="40">
        <f t="shared" si="23"/>
        <v>53372.759999999995</v>
      </c>
      <c r="G59" s="40">
        <f t="shared" si="23"/>
        <v>736.24</v>
      </c>
      <c r="H59" s="40">
        <f t="shared" si="23"/>
        <v>54109</v>
      </c>
      <c r="I59" s="43"/>
      <c r="J59" s="44"/>
    </row>
    <row r="63" spans="1:10" ht="21" customHeight="1">
      <c r="A63" s="53" t="s">
        <v>44</v>
      </c>
      <c r="B63" s="54"/>
      <c r="C63" s="55" t="s">
        <v>45</v>
      </c>
      <c r="D63" s="55"/>
      <c r="E63" s="55" t="s">
        <v>46</v>
      </c>
      <c r="F63" s="55"/>
      <c r="G63" s="55" t="s">
        <v>47</v>
      </c>
      <c r="H63" s="55"/>
      <c r="I63" s="45" t="s">
        <v>48</v>
      </c>
    </row>
    <row r="64" spans="1:10" ht="21" customHeight="1">
      <c r="A64" s="59">
        <f>E59</f>
        <v>0</v>
      </c>
      <c r="B64" s="60"/>
      <c r="C64" s="60">
        <f>H59</f>
        <v>54109</v>
      </c>
      <c r="D64" s="60"/>
      <c r="E64" s="60">
        <f>F59</f>
        <v>53372.759999999995</v>
      </c>
      <c r="F64" s="60"/>
      <c r="G64" s="60">
        <f>G59</f>
        <v>736.24</v>
      </c>
      <c r="H64" s="60"/>
      <c r="I64" s="46">
        <f>A64-C64</f>
        <v>-54109</v>
      </c>
    </row>
    <row r="66" spans="1:9" ht="21" customHeight="1">
      <c r="A66" s="47" t="s">
        <v>49</v>
      </c>
      <c r="B66" s="48"/>
      <c r="C66" s="49" t="s">
        <v>50</v>
      </c>
      <c r="D66" s="47"/>
      <c r="E66" s="47" t="s">
        <v>51</v>
      </c>
      <c r="F66" s="47"/>
      <c r="G66" s="47" t="s">
        <v>52</v>
      </c>
      <c r="H66" s="47"/>
      <c r="I66" s="48"/>
    </row>
  </sheetData>
  <mergeCells count="76">
    <mergeCell ref="J47:J50"/>
    <mergeCell ref="J51:J58"/>
    <mergeCell ref="H4:I5"/>
    <mergeCell ref="J28:J30"/>
    <mergeCell ref="J31:J33"/>
    <mergeCell ref="J34:J38"/>
    <mergeCell ref="J39:J43"/>
    <mergeCell ref="J44:J46"/>
    <mergeCell ref="J4:J5"/>
    <mergeCell ref="J6:J7"/>
    <mergeCell ref="J8:J13"/>
    <mergeCell ref="J14:J16"/>
    <mergeCell ref="J17:J27"/>
    <mergeCell ref="E34:E37"/>
    <mergeCell ref="E39:E42"/>
    <mergeCell ref="E44:E45"/>
    <mergeCell ref="E47:E49"/>
    <mergeCell ref="E51:E57"/>
    <mergeCell ref="E8:E12"/>
    <mergeCell ref="E14:E15"/>
    <mergeCell ref="E17:E26"/>
    <mergeCell ref="E28:E29"/>
    <mergeCell ref="E31:E32"/>
    <mergeCell ref="D34:D37"/>
    <mergeCell ref="D39:D42"/>
    <mergeCell ref="D44:D45"/>
    <mergeCell ref="D47:D49"/>
    <mergeCell ref="D51:D57"/>
    <mergeCell ref="D8:D12"/>
    <mergeCell ref="D14:D15"/>
    <mergeCell ref="D17:D26"/>
    <mergeCell ref="D28:D29"/>
    <mergeCell ref="D31:D32"/>
    <mergeCell ref="B51:B57"/>
    <mergeCell ref="C8:C12"/>
    <mergeCell ref="C14:C15"/>
    <mergeCell ref="C17:C26"/>
    <mergeCell ref="C28:C29"/>
    <mergeCell ref="C31:C32"/>
    <mergeCell ref="C34:C37"/>
    <mergeCell ref="C39:C42"/>
    <mergeCell ref="C44:C45"/>
    <mergeCell ref="C47:C49"/>
    <mergeCell ref="C51:C57"/>
    <mergeCell ref="A64:B64"/>
    <mergeCell ref="C64:D64"/>
    <mergeCell ref="E64:F64"/>
    <mergeCell ref="G64:H64"/>
    <mergeCell ref="A6:A7"/>
    <mergeCell ref="A8:A12"/>
    <mergeCell ref="A14:A15"/>
    <mergeCell ref="A17:A26"/>
    <mergeCell ref="A28:A29"/>
    <mergeCell ref="A31:A32"/>
    <mergeCell ref="A34:A37"/>
    <mergeCell ref="A39:A42"/>
    <mergeCell ref="A44:A45"/>
    <mergeCell ref="A47:A49"/>
    <mergeCell ref="A51:A57"/>
    <mergeCell ref="B6:B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6"/>
    <mergeCell ref="B28:B29"/>
    <mergeCell ref="B31:B32"/>
    <mergeCell ref="B34:B37"/>
    <mergeCell ref="B39:B42"/>
    <mergeCell ref="B44:B45"/>
    <mergeCell ref="B47:B49"/>
  </mergeCells>
  <phoneticPr fontId="12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82"/>
      <c r="G5" s="82"/>
      <c r="H5" s="5" t="s">
        <v>55</v>
      </c>
      <c r="I5" s="4"/>
      <c r="J5" s="82"/>
      <c r="K5" s="83"/>
    </row>
    <row r="6" spans="2:11" ht="20.100000000000001" customHeight="1">
      <c r="B6" s="6"/>
      <c r="C6" s="7"/>
      <c r="D6" s="8" t="s">
        <v>56</v>
      </c>
      <c r="E6" s="8"/>
      <c r="F6" s="84"/>
      <c r="G6" s="84"/>
      <c r="H6" s="8" t="s">
        <v>57</v>
      </c>
      <c r="I6" s="7"/>
      <c r="J6" s="84"/>
      <c r="K6" s="85"/>
    </row>
    <row r="7" spans="2:11" ht="20.100000000000001" customHeight="1">
      <c r="B7" s="6"/>
      <c r="C7" s="7"/>
      <c r="D7" s="8" t="s">
        <v>58</v>
      </c>
      <c r="E7" s="8"/>
      <c r="F7" s="84"/>
      <c r="G7" s="84"/>
      <c r="H7" s="8" t="s">
        <v>59</v>
      </c>
      <c r="I7" s="22"/>
      <c r="J7" s="84"/>
      <c r="K7" s="85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86"/>
      <c r="K8" s="8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8" t="s">
        <v>3</v>
      </c>
      <c r="C10" s="89"/>
      <c r="D10" s="14" t="s">
        <v>61</v>
      </c>
      <c r="E10" s="90" t="s">
        <v>62</v>
      </c>
      <c r="F10" s="91"/>
      <c r="G10" s="16" t="s">
        <v>63</v>
      </c>
      <c r="H10" s="15" t="s">
        <v>64</v>
      </c>
      <c r="I10" s="90" t="s">
        <v>65</v>
      </c>
      <c r="J10" s="91"/>
      <c r="K10" s="16" t="s">
        <v>66</v>
      </c>
    </row>
    <row r="11" spans="2:11" ht="20.100000000000001" customHeight="1">
      <c r="B11" s="92">
        <v>1</v>
      </c>
      <c r="C11" s="93"/>
      <c r="D11" s="102" t="s">
        <v>67</v>
      </c>
      <c r="E11" s="92" t="s">
        <v>68</v>
      </c>
      <c r="F11" s="93"/>
      <c r="G11" s="17">
        <v>0</v>
      </c>
      <c r="H11" s="17"/>
      <c r="I11" s="94"/>
      <c r="J11" s="95"/>
      <c r="K11" s="24" t="s">
        <v>69</v>
      </c>
    </row>
    <row r="12" spans="2:11" ht="20.100000000000001" customHeight="1">
      <c r="B12" s="92">
        <v>2</v>
      </c>
      <c r="C12" s="93"/>
      <c r="D12" s="103"/>
      <c r="E12" s="96" t="s">
        <v>70</v>
      </c>
      <c r="F12" s="96"/>
      <c r="G12" s="17">
        <v>0</v>
      </c>
      <c r="H12" s="17"/>
      <c r="I12" s="94"/>
      <c r="J12" s="95"/>
      <c r="K12" s="24" t="s">
        <v>71</v>
      </c>
    </row>
    <row r="13" spans="2:11" ht="20.100000000000001" customHeight="1">
      <c r="B13" s="92">
        <v>3</v>
      </c>
      <c r="C13" s="93"/>
      <c r="D13" s="103"/>
      <c r="E13" s="92" t="s">
        <v>72</v>
      </c>
      <c r="F13" s="93"/>
      <c r="G13" s="17">
        <v>0</v>
      </c>
      <c r="H13" s="17"/>
      <c r="I13" s="94"/>
      <c r="J13" s="95"/>
      <c r="K13" s="24" t="s">
        <v>69</v>
      </c>
    </row>
    <row r="14" spans="2:11" ht="20.100000000000001" customHeight="1">
      <c r="B14" s="92">
        <v>4</v>
      </c>
      <c r="C14" s="93"/>
      <c r="D14" s="103"/>
      <c r="E14" s="92" t="s">
        <v>73</v>
      </c>
      <c r="F14" s="93"/>
      <c r="G14" s="17">
        <v>0</v>
      </c>
      <c r="H14" s="17"/>
      <c r="I14" s="94"/>
      <c r="J14" s="95"/>
      <c r="K14" s="24" t="s">
        <v>74</v>
      </c>
    </row>
    <row r="15" spans="2:11" ht="20.100000000000001" customHeight="1">
      <c r="B15" s="92">
        <v>5</v>
      </c>
      <c r="C15" s="93"/>
      <c r="D15" s="102" t="s">
        <v>41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>
      <c r="B16" s="92">
        <v>6</v>
      </c>
      <c r="C16" s="93"/>
      <c r="D16" s="103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>
      <c r="B17" s="92">
        <v>7</v>
      </c>
      <c r="C17" s="93"/>
      <c r="D17" s="104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>
      <c r="B18" s="90" t="s">
        <v>43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64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6" t="s">
        <v>76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50" t="s">
        <v>79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54</v>
      </c>
      <c r="E28" s="5"/>
      <c r="F28" s="82"/>
      <c r="G28" s="82"/>
      <c r="H28" s="5" t="s">
        <v>55</v>
      </c>
      <c r="I28" s="4"/>
      <c r="J28" s="82"/>
      <c r="K28" s="83"/>
    </row>
    <row r="29" spans="1:11" ht="20.100000000000001" customHeight="1">
      <c r="B29" s="6"/>
      <c r="C29" s="7"/>
      <c r="D29" s="8" t="s">
        <v>56</v>
      </c>
      <c r="E29" s="8"/>
      <c r="F29" s="84"/>
      <c r="G29" s="84"/>
      <c r="H29" s="8" t="s">
        <v>57</v>
      </c>
      <c r="I29" s="7"/>
      <c r="J29" s="84"/>
      <c r="K29" s="85"/>
    </row>
    <row r="30" spans="1:11" ht="20.100000000000001" customHeight="1">
      <c r="B30" s="6"/>
      <c r="C30" s="7"/>
      <c r="D30" s="8" t="s">
        <v>58</v>
      </c>
      <c r="E30" s="8"/>
      <c r="F30" s="84"/>
      <c r="G30" s="84"/>
      <c r="H30" s="8" t="s">
        <v>59</v>
      </c>
      <c r="I30" s="22"/>
      <c r="J30" s="84"/>
      <c r="K30" s="85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86"/>
      <c r="K31" s="87"/>
    </row>
    <row r="32" spans="1:11" ht="20.100000000000001" customHeight="1"/>
    <row r="33" spans="2:11" ht="20.100000000000001" customHeight="1">
      <c r="B33" s="96"/>
      <c r="C33" s="96"/>
      <c r="D33" s="19" t="s">
        <v>80</v>
      </c>
      <c r="E33" s="96" t="s">
        <v>81</v>
      </c>
      <c r="F33" s="96"/>
      <c r="G33" s="17" t="s">
        <v>82</v>
      </c>
      <c r="H33" s="17" t="s">
        <v>83</v>
      </c>
      <c r="I33" s="105" t="s">
        <v>43</v>
      </c>
      <c r="J33" s="105"/>
      <c r="K33" s="28" t="s">
        <v>66</v>
      </c>
    </row>
    <row r="34" spans="2:11" ht="20.100000000000001" customHeight="1">
      <c r="B34" s="96">
        <v>1</v>
      </c>
      <c r="C34" s="96"/>
      <c r="D34" s="20"/>
      <c r="E34" s="96"/>
      <c r="F34" s="96"/>
      <c r="G34" s="17"/>
      <c r="H34" s="17"/>
      <c r="I34" s="94">
        <f>G34*H34</f>
        <v>0</v>
      </c>
      <c r="J34" s="95"/>
      <c r="K34" s="29"/>
    </row>
    <row r="35" spans="2:11" ht="20.100000000000001" customHeight="1">
      <c r="B35" s="96">
        <v>2</v>
      </c>
      <c r="C35" s="96"/>
      <c r="D35" s="20"/>
      <c r="E35" s="96"/>
      <c r="F35" s="96"/>
      <c r="G35" s="17"/>
      <c r="H35" s="17"/>
      <c r="I35" s="94">
        <f t="shared" ref="I35:I36" si="0">G35*H35</f>
        <v>0</v>
      </c>
      <c r="J35" s="95"/>
      <c r="K35" s="29"/>
    </row>
    <row r="36" spans="2:11" ht="20.100000000000001" customHeight="1">
      <c r="B36" s="96">
        <v>3</v>
      </c>
      <c r="C36" s="96"/>
      <c r="D36" s="20"/>
      <c r="E36" s="96"/>
      <c r="F36" s="96"/>
      <c r="G36" s="17">
        <v>0</v>
      </c>
      <c r="H36" s="17"/>
      <c r="I36" s="94">
        <f t="shared" si="0"/>
        <v>0</v>
      </c>
      <c r="J36" s="95"/>
      <c r="K36" s="29"/>
    </row>
    <row r="37" spans="2:11" ht="20.100000000000001" customHeight="1">
      <c r="B37" s="90" t="s">
        <v>43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2018-09-21T09:16:46Z</cp:lastPrinted>
  <dcterms:created xsi:type="dcterms:W3CDTF">2014-04-15T08:52:00Z</dcterms:created>
  <dcterms:modified xsi:type="dcterms:W3CDTF">2018-09-21T09:16:52Z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