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<sst xmlns="http://schemas.openxmlformats.org/spreadsheetml/2006/main" count="55" uniqueCount="55">
  <si>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</si>
  <si>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团号：HMZA-190627-DDH686</t>
  </si>
  <si>
    <t>会议日期：2019-06-27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</si>
  <si>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</si>
  <si>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</si>
  <si>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</si>
  <si>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</si>
  <si>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</si>
  <si>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</si>
  <si>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</si>
  <si>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</si>
  <si>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</si>
  <si>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</si>
  <si>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</si>
  <si>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</si>
  <si>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</si>
  <si>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</si>
  <si>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</si>
  <si>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</si>
  <si>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</si>
  <si>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</si>
  <si>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</si>
  <si>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</si>
  <si>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</si>
  <si>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</si>
  <si>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兼职餐费-3顿</t>
  </si>
  <si>
    <t>需提供刷卡联、菜单（小票）</t>
  </si>
  <si>
    <t>活动餐费合计</t>
  </si>
  <si>
    <t>现地采买费用</t>
  </si>
  <si>
    <t>鲜花采购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</si>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</sst>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24" fillId="34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B1" workbookViewId="0">
      <selection activeCell="D55" sqref="D55"/>
    </sheetView>
  </sheetViews>
  <sheetFormatPr defaultColWidth="9" defaultRowHeight="21" customHeight="1"/>
  <cols>
    <col min="1" max="1" width="9" style="3"/>
    <col min="2" max="2" width="21.7272727272727" style="1" customWidth="1"/>
    <col min="3" max="3" width="18.2727272727273" style="4" customWidth="1"/>
    <col min="4" max="4" width="9" style="1"/>
    <col min="5" max="5" width="16.6363636363636" style="1" customWidth="1"/>
    <col min="6" max="6" width="13.6363636363636" style="1" customWidth="1"/>
    <col min="7" max="7" width="9" style="1"/>
    <col min="8" max="8" width="12.4545454545455" style="1" customWidth="1"/>
    <col min="9" max="9" width="24.9090909090909" style="1" customWidth="1"/>
    <col min="10" max="10" width="39.4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9"/>
      <c r="J2" s="39"/>
      <c r="K2" s="39"/>
      <c r="L2" s="39"/>
    </row>
    <row r="3" s="1" customFormat="1" customHeight="1" spans="1:3">
      <c r="A3" s="3"/>
      <c r="C3" s="4"/>
    </row>
    <row r="4" s="1" customFormat="1" customHeight="1" spans="1:10">
      <c r="A4" s="3"/>
      <c r="C4" s="4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C5" s="4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0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1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1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1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1"/>
    </row>
    <row r="13" s="2" customFormat="1" customHeight="1" spans="1:10">
      <c r="A13" s="18"/>
      <c r="B13" s="19" t="s">
        <v>17</v>
      </c>
      <c r="C13" s="20">
        <f t="shared" ref="C13:H13" si="1">SUM(C8)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42"/>
      <c r="J13" s="43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0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1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2"/>
      <c r="J16" s="43"/>
    </row>
    <row r="17" s="1" customFormat="1" customHeight="1" spans="1:10">
      <c r="A17" s="14">
        <v>3</v>
      </c>
      <c r="B17" s="15" t="s">
        <v>21</v>
      </c>
      <c r="C17" s="27"/>
      <c r="D17" s="28"/>
      <c r="E17" s="27"/>
      <c r="F17" s="16">
        <v>0</v>
      </c>
      <c r="G17" s="16">
        <v>0</v>
      </c>
      <c r="H17" s="16"/>
      <c r="I17" s="28"/>
      <c r="J17" s="44" t="s">
        <v>22</v>
      </c>
    </row>
    <row r="18" s="1" customFormat="1" customHeight="1" spans="1:10">
      <c r="A18" s="14"/>
      <c r="B18" s="15"/>
      <c r="C18" s="27"/>
      <c r="D18" s="28"/>
      <c r="E18" s="27"/>
      <c r="F18" s="16">
        <v>0</v>
      </c>
      <c r="G18" s="16">
        <v>0</v>
      </c>
      <c r="H18" s="16"/>
      <c r="I18" s="28"/>
      <c r="J18" s="45"/>
    </row>
    <row r="19" s="1" customFormat="1" customHeight="1" spans="1:10">
      <c r="A19" s="14"/>
      <c r="B19" s="15"/>
      <c r="C19" s="27"/>
      <c r="D19" s="28"/>
      <c r="E19" s="27"/>
      <c r="F19" s="16">
        <v>0</v>
      </c>
      <c r="G19" s="16">
        <v>0</v>
      </c>
      <c r="H19" s="16">
        <f t="shared" si="2"/>
        <v>0</v>
      </c>
      <c r="I19" s="28"/>
      <c r="J19" s="45"/>
    </row>
    <row r="20" s="1" customFormat="1" customHeight="1" spans="1:10">
      <c r="A20" s="14"/>
      <c r="B20" s="15"/>
      <c r="C20" s="27"/>
      <c r="D20" s="28"/>
      <c r="E20" s="27"/>
      <c r="F20" s="16">
        <v>0</v>
      </c>
      <c r="G20" s="16">
        <v>0</v>
      </c>
      <c r="H20" s="16">
        <f t="shared" si="2"/>
        <v>0</v>
      </c>
      <c r="I20" s="28"/>
      <c r="J20" s="45"/>
    </row>
    <row r="21" s="2" customFormat="1" customHeight="1" spans="1:10">
      <c r="A21" s="18"/>
      <c r="B21" s="19" t="s">
        <v>23</v>
      </c>
      <c r="C21" s="20">
        <f>SUM(C17:C18)</f>
        <v>0</v>
      </c>
      <c r="D21" s="20">
        <f t="shared" ref="D21:H21" si="4">SUM(D17)</f>
        <v>0</v>
      </c>
      <c r="E21" s="20">
        <f>SUM(E17:E18)</f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42"/>
      <c r="J21" s="46"/>
    </row>
    <row r="22" s="1" customFormat="1" customHeight="1" spans="1:10">
      <c r="A22" s="14">
        <v>4</v>
      </c>
      <c r="B22" s="15" t="s">
        <v>24</v>
      </c>
      <c r="C22" s="16">
        <v>30</v>
      </c>
      <c r="D22" s="16">
        <v>60</v>
      </c>
      <c r="E22" s="16">
        <f>C22*D22</f>
        <v>1800</v>
      </c>
      <c r="F22" s="16"/>
      <c r="G22" s="16"/>
      <c r="H22" s="16"/>
      <c r="I22" s="28" t="s">
        <v>25</v>
      </c>
      <c r="J22" s="44" t="s">
        <v>26</v>
      </c>
    </row>
    <row r="23" s="1" customFormat="1" customHeight="1" spans="1:10">
      <c r="A23" s="14"/>
      <c r="B23" s="15"/>
      <c r="C23" s="27"/>
      <c r="D23" s="28"/>
      <c r="E23" s="27">
        <v>0</v>
      </c>
      <c r="F23" s="16">
        <v>0</v>
      </c>
      <c r="G23" s="16">
        <v>0</v>
      </c>
      <c r="H23" s="16">
        <f>F23+G23</f>
        <v>0</v>
      </c>
      <c r="I23" s="28"/>
      <c r="J23" s="45"/>
    </row>
    <row r="24" s="2" customFormat="1" customHeight="1" spans="1:10">
      <c r="A24" s="18"/>
      <c r="B24" s="19" t="s">
        <v>27</v>
      </c>
      <c r="C24" s="20">
        <f t="shared" ref="C24:H24" si="5">SUM(C22)</f>
        <v>30</v>
      </c>
      <c r="D24" s="20">
        <f t="shared" si="5"/>
        <v>60</v>
      </c>
      <c r="E24" s="20">
        <f t="shared" si="5"/>
        <v>1800</v>
      </c>
      <c r="F24" s="20">
        <f t="shared" si="5"/>
        <v>0</v>
      </c>
      <c r="G24" s="20">
        <f t="shared" si="5"/>
        <v>0</v>
      </c>
      <c r="H24" s="20">
        <f t="shared" si="5"/>
        <v>0</v>
      </c>
      <c r="I24" s="42"/>
      <c r="J24" s="46"/>
    </row>
    <row r="25" s="1" customFormat="1" customHeight="1" spans="1:10">
      <c r="A25" s="21">
        <v>5</v>
      </c>
      <c r="B25" s="22" t="s">
        <v>28</v>
      </c>
      <c r="C25" s="16">
        <v>320</v>
      </c>
      <c r="D25" s="16">
        <v>10</v>
      </c>
      <c r="E25" s="16">
        <f>C25*D25</f>
        <v>3200</v>
      </c>
      <c r="F25" s="16"/>
      <c r="G25" s="16"/>
      <c r="H25" s="16"/>
      <c r="I25" s="47" t="s">
        <v>29</v>
      </c>
      <c r="J25" s="40" t="s">
        <v>30</v>
      </c>
    </row>
    <row r="26" s="1" customFormat="1" customHeight="1" spans="1:10">
      <c r="A26" s="29"/>
      <c r="B26" s="30"/>
      <c r="C26" s="16"/>
      <c r="D26" s="16"/>
      <c r="E26" s="16"/>
      <c r="F26" s="16"/>
      <c r="G26" s="16"/>
      <c r="H26" s="16"/>
      <c r="I26" s="47"/>
      <c r="J26" s="41"/>
    </row>
    <row r="27" s="1" customFormat="1" customHeight="1" spans="1:10">
      <c r="A27" s="29"/>
      <c r="B27" s="30"/>
      <c r="C27" s="16"/>
      <c r="D27" s="16"/>
      <c r="E27" s="16"/>
      <c r="F27" s="16"/>
      <c r="G27" s="16"/>
      <c r="H27" s="16"/>
      <c r="I27" s="47"/>
      <c r="J27" s="41"/>
    </row>
    <row r="28" s="1" customFormat="1" customHeight="1" spans="1:10">
      <c r="A28" s="29"/>
      <c r="B28" s="30"/>
      <c r="C28" s="16"/>
      <c r="D28" s="16"/>
      <c r="E28" s="16"/>
      <c r="F28" s="16"/>
      <c r="G28" s="16"/>
      <c r="H28" s="16"/>
      <c r="I28" s="47"/>
      <c r="J28" s="41"/>
    </row>
    <row r="29" s="2" customFormat="1" customHeight="1" spans="1:10">
      <c r="A29" s="18"/>
      <c r="B29" s="19" t="s">
        <v>31</v>
      </c>
      <c r="C29" s="20">
        <f>SUM(C25:C28)</f>
        <v>320</v>
      </c>
      <c r="D29" s="20">
        <f>SUM(D25)</f>
        <v>10</v>
      </c>
      <c r="E29" s="20">
        <f>SUM(E25:E28)</f>
        <v>3200</v>
      </c>
      <c r="F29" s="20">
        <f>SUM(F25:F28)</f>
        <v>0</v>
      </c>
      <c r="G29" s="20">
        <f>SUM(G25:G26)</f>
        <v>0</v>
      </c>
      <c r="H29" s="20">
        <f>SUM(H25:H28)</f>
        <v>0</v>
      </c>
      <c r="I29" s="42"/>
      <c r="J29" s="43"/>
    </row>
    <row r="30" s="1" customFormat="1" customHeight="1" spans="1:10">
      <c r="A30" s="14">
        <v>6</v>
      </c>
      <c r="B30" s="15" t="s">
        <v>32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ref="H30:H33" si="6">F30+G30</f>
        <v>0</v>
      </c>
      <c r="I30" s="28"/>
      <c r="J30" s="40" t="s">
        <v>33</v>
      </c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6"/>
        <v>0</v>
      </c>
      <c r="I31" s="28"/>
      <c r="J31" s="45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6"/>
        <v>0</v>
      </c>
      <c r="I32" s="28"/>
      <c r="J32" s="45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6"/>
        <v>0</v>
      </c>
      <c r="I33" s="28"/>
      <c r="J33" s="45"/>
    </row>
    <row r="34" s="2" customFormat="1" customHeight="1" spans="1:10">
      <c r="A34" s="18"/>
      <c r="B34" s="19" t="s">
        <v>34</v>
      </c>
      <c r="C34" s="20">
        <f t="shared" ref="C34:H34" si="7">SUM(C30)</f>
        <v>0</v>
      </c>
      <c r="D34" s="20">
        <f t="shared" si="7"/>
        <v>0</v>
      </c>
      <c r="E34" s="20">
        <f t="shared" si="7"/>
        <v>0</v>
      </c>
      <c r="F34" s="20">
        <f t="shared" si="7"/>
        <v>0</v>
      </c>
      <c r="G34" s="20">
        <f t="shared" si="7"/>
        <v>0</v>
      </c>
      <c r="H34" s="20">
        <f t="shared" si="7"/>
        <v>0</v>
      </c>
      <c r="I34" s="42"/>
      <c r="J34" s="46"/>
    </row>
    <row r="35" s="1" customFormat="1" customHeight="1" spans="1:10">
      <c r="A35" s="14">
        <v>7</v>
      </c>
      <c r="B35" s="15" t="s">
        <v>35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38" si="8">F35+G35</f>
        <v>0</v>
      </c>
      <c r="I35" s="28"/>
      <c r="J35" s="48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8"/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49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49"/>
    </row>
    <row r="39" s="2" customFormat="1" customHeight="1" spans="1:10">
      <c r="A39" s="18"/>
      <c r="B39" s="19" t="s">
        <v>36</v>
      </c>
      <c r="C39" s="20">
        <f t="shared" ref="C39:H39" si="9">SUM(C35)</f>
        <v>0</v>
      </c>
      <c r="D39" s="20">
        <f t="shared" si="9"/>
        <v>0</v>
      </c>
      <c r="E39" s="20">
        <f t="shared" si="9"/>
        <v>0</v>
      </c>
      <c r="F39" s="20">
        <f t="shared" si="9"/>
        <v>0</v>
      </c>
      <c r="G39" s="20">
        <f t="shared" si="9"/>
        <v>0</v>
      </c>
      <c r="H39" s="20">
        <f t="shared" si="9"/>
        <v>0</v>
      </c>
      <c r="I39" s="42"/>
      <c r="J39" s="50"/>
    </row>
    <row r="40" s="1" customFormat="1" customHeight="1" spans="1:10">
      <c r="A40" s="14">
        <v>8</v>
      </c>
      <c r="B40" s="15" t="s">
        <v>37</v>
      </c>
      <c r="C40" s="16">
        <v>0</v>
      </c>
      <c r="D40" s="17"/>
      <c r="E40" s="16">
        <f>C40*D40</f>
        <v>0</v>
      </c>
      <c r="F40" s="16">
        <v>0</v>
      </c>
      <c r="G40" s="16">
        <v>0</v>
      </c>
      <c r="H40" s="16">
        <f t="shared" ref="H40:H45" si="10">F40+G40</f>
        <v>0</v>
      </c>
      <c r="I40" s="28"/>
      <c r="J40" s="44" t="s">
        <v>38</v>
      </c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10"/>
        <v>0</v>
      </c>
      <c r="I41" s="28"/>
      <c r="J41" s="45"/>
    </row>
    <row r="42" s="2" customFormat="1" customHeight="1" spans="1:10">
      <c r="A42" s="18"/>
      <c r="B42" s="19" t="s">
        <v>39</v>
      </c>
      <c r="C42" s="20">
        <f t="shared" ref="C42:H42" si="11">SUM(C40)</f>
        <v>0</v>
      </c>
      <c r="D42" s="20">
        <f t="shared" si="11"/>
        <v>0</v>
      </c>
      <c r="E42" s="20">
        <f t="shared" si="11"/>
        <v>0</v>
      </c>
      <c r="F42" s="20">
        <f t="shared" si="11"/>
        <v>0</v>
      </c>
      <c r="G42" s="20">
        <f t="shared" si="11"/>
        <v>0</v>
      </c>
      <c r="H42" s="20">
        <f t="shared" si="11"/>
        <v>0</v>
      </c>
      <c r="I42" s="42"/>
      <c r="J42" s="46"/>
    </row>
    <row r="43" s="1" customFormat="1" customHeight="1" spans="1:10">
      <c r="A43" s="14">
        <v>9</v>
      </c>
      <c r="B43" s="15" t="s">
        <v>40</v>
      </c>
      <c r="C43" s="16">
        <v>0</v>
      </c>
      <c r="D43" s="17"/>
      <c r="E43" s="16">
        <f>C43*D43</f>
        <v>0</v>
      </c>
      <c r="F43" s="16">
        <v>0</v>
      </c>
      <c r="G43" s="16">
        <v>0</v>
      </c>
      <c r="H43" s="16">
        <f t="shared" si="10"/>
        <v>0</v>
      </c>
      <c r="I43" s="28"/>
      <c r="J43" s="40" t="s">
        <v>41</v>
      </c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10"/>
        <v>0</v>
      </c>
      <c r="I44" s="28"/>
      <c r="J44" s="41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1"/>
    </row>
    <row r="46" s="2" customFormat="1" customHeight="1" spans="1:10">
      <c r="A46" s="18"/>
      <c r="B46" s="19" t="s">
        <v>42</v>
      </c>
      <c r="C46" s="20">
        <f t="shared" ref="C46:H46" si="12">SUM(C43)</f>
        <v>0</v>
      </c>
      <c r="D46" s="20">
        <f t="shared" si="12"/>
        <v>0</v>
      </c>
      <c r="E46" s="20">
        <f t="shared" si="12"/>
        <v>0</v>
      </c>
      <c r="F46" s="20">
        <f t="shared" si="12"/>
        <v>0</v>
      </c>
      <c r="G46" s="20">
        <f t="shared" si="12"/>
        <v>0</v>
      </c>
      <c r="H46" s="20">
        <f t="shared" si="12"/>
        <v>0</v>
      </c>
      <c r="I46" s="42"/>
      <c r="J46" s="43"/>
    </row>
    <row r="47" s="1" customFormat="1" customHeight="1" spans="1:10">
      <c r="A47" s="21">
        <v>10</v>
      </c>
      <c r="B47" s="21" t="s">
        <v>43</v>
      </c>
      <c r="C47" s="16">
        <v>0</v>
      </c>
      <c r="D47" s="16">
        <v>0</v>
      </c>
      <c r="E47" s="16">
        <f t="shared" ref="E47:E53" si="13">C47+D47</f>
        <v>0</v>
      </c>
      <c r="F47" s="16">
        <v>0</v>
      </c>
      <c r="G47" s="16">
        <v>0</v>
      </c>
      <c r="H47" s="16">
        <f t="shared" ref="H47:H53" si="14">F47+G47</f>
        <v>0</v>
      </c>
      <c r="I47" s="28"/>
      <c r="J47" s="48"/>
    </row>
    <row r="48" s="1" customFormat="1" customHeight="1" spans="1:10">
      <c r="A48" s="29"/>
      <c r="B48" s="29"/>
      <c r="C48" s="16">
        <v>0</v>
      </c>
      <c r="D48" s="16">
        <v>0</v>
      </c>
      <c r="E48" s="16">
        <f t="shared" si="13"/>
        <v>0</v>
      </c>
      <c r="F48" s="16">
        <v>0</v>
      </c>
      <c r="G48" s="16">
        <v>0</v>
      </c>
      <c r="H48" s="16">
        <f t="shared" si="14"/>
        <v>0</v>
      </c>
      <c r="I48" s="28"/>
      <c r="J48" s="49"/>
    </row>
    <row r="49" s="1" customFormat="1" customHeight="1" spans="1:10">
      <c r="A49" s="29"/>
      <c r="B49" s="29"/>
      <c r="C49" s="16">
        <v>0</v>
      </c>
      <c r="D49" s="16">
        <v>0</v>
      </c>
      <c r="E49" s="16">
        <f t="shared" si="13"/>
        <v>0</v>
      </c>
      <c r="F49" s="16">
        <v>0</v>
      </c>
      <c r="G49" s="16">
        <v>0</v>
      </c>
      <c r="H49" s="16">
        <f t="shared" si="14"/>
        <v>0</v>
      </c>
      <c r="I49" s="28"/>
      <c r="J49" s="49"/>
    </row>
    <row r="50" s="1" customFormat="1" customHeight="1" spans="1:10">
      <c r="A50" s="29"/>
      <c r="B50" s="29"/>
      <c r="C50" s="16">
        <v>0</v>
      </c>
      <c r="D50" s="16">
        <v>0</v>
      </c>
      <c r="E50" s="16">
        <f t="shared" si="13"/>
        <v>0</v>
      </c>
      <c r="F50" s="16">
        <v>0</v>
      </c>
      <c r="G50" s="16">
        <v>0</v>
      </c>
      <c r="H50" s="16">
        <f t="shared" si="14"/>
        <v>0</v>
      </c>
      <c r="I50" s="28"/>
      <c r="J50" s="49"/>
    </row>
    <row r="51" s="1" customFormat="1" customHeight="1" spans="1:10">
      <c r="A51" s="29"/>
      <c r="B51" s="29"/>
      <c r="C51" s="16">
        <v>0</v>
      </c>
      <c r="D51" s="16">
        <v>0</v>
      </c>
      <c r="E51" s="16">
        <f t="shared" si="13"/>
        <v>0</v>
      </c>
      <c r="F51" s="16">
        <v>0</v>
      </c>
      <c r="G51" s="16">
        <v>0</v>
      </c>
      <c r="H51" s="16">
        <f t="shared" si="14"/>
        <v>0</v>
      </c>
      <c r="I51" s="28"/>
      <c r="J51" s="49"/>
    </row>
    <row r="52" s="1" customFormat="1" customHeight="1" spans="1:10">
      <c r="A52" s="29"/>
      <c r="B52" s="29"/>
      <c r="C52" s="16">
        <v>0</v>
      </c>
      <c r="D52" s="16">
        <v>0</v>
      </c>
      <c r="E52" s="16">
        <f t="shared" si="13"/>
        <v>0</v>
      </c>
      <c r="F52" s="16">
        <v>0</v>
      </c>
      <c r="G52" s="16">
        <v>0</v>
      </c>
      <c r="H52" s="16">
        <f t="shared" si="14"/>
        <v>0</v>
      </c>
      <c r="I52" s="28"/>
      <c r="J52" s="49"/>
    </row>
    <row r="53" s="1" customFormat="1" customHeight="1" spans="1:10">
      <c r="A53" s="24"/>
      <c r="B53" s="24"/>
      <c r="C53" s="16">
        <v>0</v>
      </c>
      <c r="D53" s="16">
        <v>0</v>
      </c>
      <c r="E53" s="16">
        <f t="shared" si="13"/>
        <v>0</v>
      </c>
      <c r="F53" s="16">
        <v>0</v>
      </c>
      <c r="G53" s="16">
        <v>0</v>
      </c>
      <c r="H53" s="16">
        <f t="shared" si="14"/>
        <v>0</v>
      </c>
      <c r="I53" s="28"/>
      <c r="J53" s="49"/>
    </row>
    <row r="54" s="2" customFormat="1" customHeight="1" spans="1:10">
      <c r="A54" s="18"/>
      <c r="B54" s="19" t="s">
        <v>44</v>
      </c>
      <c r="C54" s="20">
        <f t="shared" ref="C54:H54" si="15">SUM(C47)</f>
        <v>0</v>
      </c>
      <c r="D54" s="20">
        <f t="shared" si="15"/>
        <v>0</v>
      </c>
      <c r="E54" s="20">
        <f t="shared" si="15"/>
        <v>0</v>
      </c>
      <c r="F54" s="20">
        <f t="shared" si="15"/>
        <v>0</v>
      </c>
      <c r="G54" s="20">
        <f t="shared" si="15"/>
        <v>0</v>
      </c>
      <c r="H54" s="20">
        <f t="shared" si="15"/>
        <v>0</v>
      </c>
      <c r="I54" s="42"/>
      <c r="J54" s="50"/>
    </row>
    <row r="55" s="1" customFormat="1" customHeight="1" spans="1:10">
      <c r="A55" s="18"/>
      <c r="B55" s="19" t="s">
        <v>45</v>
      </c>
      <c r="C55" s="20"/>
      <c r="D55" s="20">
        <f t="shared" ref="C55:H55" si="16">SUM(D54,D46,D42,D39,D34,D29,D24,D21,D16,D13)</f>
        <v>70</v>
      </c>
      <c r="E55" s="20">
        <f>E54+E46+E42+E39+E34+E29+E24+E21+E16+E13</f>
        <v>5000</v>
      </c>
      <c r="F55" s="20">
        <f t="shared" si="16"/>
        <v>0</v>
      </c>
      <c r="G55" s="20">
        <f t="shared" si="16"/>
        <v>0</v>
      </c>
      <c r="H55" s="20">
        <f t="shared" si="16"/>
        <v>0</v>
      </c>
      <c r="I55" s="42"/>
      <c r="J55" s="51"/>
    </row>
    <row r="56" s="1" customFormat="1" customHeight="1" spans="1:3">
      <c r="A56" s="3"/>
      <c r="C56" s="4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9">
      <c r="A59" s="31" t="s">
        <v>46</v>
      </c>
      <c r="B59" s="32"/>
      <c r="C59" s="33" t="s">
        <v>47</v>
      </c>
      <c r="D59" s="33"/>
      <c r="E59" s="33" t="s">
        <v>48</v>
      </c>
      <c r="F59" s="33"/>
      <c r="G59" s="33" t="s">
        <v>49</v>
      </c>
      <c r="H59" s="33"/>
      <c r="I59" s="52" t="s">
        <v>50</v>
      </c>
    </row>
    <row r="60" s="1" customFormat="1" customHeight="1" spans="1:9">
      <c r="A60" s="34">
        <f>E55</f>
        <v>5000</v>
      </c>
      <c r="B60" s="35"/>
      <c r="C60" s="35">
        <f>H55</f>
        <v>0</v>
      </c>
      <c r="D60" s="35"/>
      <c r="E60" s="35">
        <f>F55</f>
        <v>0</v>
      </c>
      <c r="F60" s="35"/>
      <c r="G60" s="35">
        <f>G55</f>
        <v>0</v>
      </c>
      <c r="H60" s="35"/>
      <c r="I60" s="53">
        <f>A60-C60</f>
        <v>5000</v>
      </c>
    </row>
    <row r="61" s="1" customFormat="1" customHeight="1" spans="1:3">
      <c r="A61" s="3"/>
      <c r="C61" s="4"/>
    </row>
    <row r="62" s="1" customFormat="1" customHeight="1" spans="1:7">
      <c r="A62" s="6" t="s">
        <v>51</v>
      </c>
      <c r="B62" s="36"/>
      <c r="C62" s="37" t="s">
        <v>52</v>
      </c>
      <c r="D62" s="36"/>
      <c r="E62" s="38" t="s">
        <v>53</v>
      </c>
      <c r="F62" s="36"/>
      <c r="G62" s="38" t="s">
        <v>54</v>
      </c>
    </row>
    <row r="63" s="1" customFormat="1" customHeight="1" spans="1:7">
      <c r="A63" s="6"/>
      <c r="B63" s="36"/>
      <c r="C63" s="37"/>
      <c r="D63" s="36"/>
      <c r="E63" s="38"/>
      <c r="F63" s="36"/>
      <c r="G63" s="38"/>
    </row>
  </sheetData>
  <mergeCells count="68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A62:A6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30:C33"/>
    <mergeCell ref="C35:C38"/>
    <mergeCell ref="C40:C41"/>
    <mergeCell ref="C43:C45"/>
    <mergeCell ref="C62:C63"/>
    <mergeCell ref="D8:D12"/>
    <mergeCell ref="D14:D15"/>
    <mergeCell ref="D30:D33"/>
    <mergeCell ref="D35:D38"/>
    <mergeCell ref="D40:D41"/>
    <mergeCell ref="D43:D45"/>
    <mergeCell ref="E8:E12"/>
    <mergeCell ref="E14:E15"/>
    <mergeCell ref="E30:E33"/>
    <mergeCell ref="E35:E38"/>
    <mergeCell ref="E40:E41"/>
    <mergeCell ref="E43:E45"/>
    <mergeCell ref="E62:E63"/>
    <mergeCell ref="G62:G6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G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hyhan</dc:creator>
  <cp:lastModifiedBy>为什么我的头像如此英俊</cp:lastModifiedBy>
  <dcterms:created xsi:type="dcterms:W3CDTF">2019-03-28T11:51:00Z</dcterms:created>
  <dcterms:modified xsi:type="dcterms:W3CDTF">2019-06-25T03:42:07Z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