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员工差旅明细!$A$1:$K$48</definedName>
  </definedNames>
  <calcPr calcId="144525" concurrentCalc="0"/>
</workbook>
</file>

<file path=xl/sharedStrings.xml><?xml version="1.0" encoding="utf-8"?>
<sst xmlns="http://schemas.openxmlformats.org/spreadsheetml/2006/main" count="94">
  <si>
    <t>【员工差旅报销单】</t>
  </si>
  <si>
    <t>姓名:</t>
  </si>
  <si>
    <t>张羽</t>
  </si>
  <si>
    <t>职位:</t>
  </si>
  <si>
    <t>人事助理</t>
  </si>
  <si>
    <t>发生地:</t>
  </si>
  <si>
    <t>上海</t>
  </si>
  <si>
    <t>部门:</t>
  </si>
  <si>
    <t>上海事业部</t>
  </si>
  <si>
    <t>发生日期:</t>
  </si>
  <si>
    <t>1.24-1.25</t>
  </si>
  <si>
    <t>报销日期:</t>
  </si>
  <si>
    <t>团号:</t>
  </si>
  <si>
    <t>HMOA-190124-SHK620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</si>
  <si>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</si>
  <si>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</si>
  <si>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</si>
  <si>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</si>
  <si>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</si>
  <si>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</si>
  <si>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</si>
  <si>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</si>
  <si>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</si>
  <si>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</si>
  <si>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银行-公司 拿物料</t>
  </si>
  <si>
    <t>公司-蓝宫大饭店</t>
  </si>
  <si>
    <t>餐费</t>
  </si>
  <si>
    <t>其他</t>
  </si>
  <si>
    <t>礼仪衣服清洗费10件</t>
  </si>
  <si>
    <t>顺丰快递文件</t>
  </si>
  <si>
    <t>闪送</t>
  </si>
  <si>
    <t>送物料 货拉拉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</si>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</sst>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;[Red]#,##0.00"/>
    <numFmt numFmtId="42" formatCode="_ &quot;￥&quot;* #,##0_ ;_ &quot;￥&quot;* \-#,##0_ ;_ &quot;￥&quot;* &quot;-&quot;_ ;_ @_ "/>
    <numFmt numFmtId="178" formatCode="#,##0.00_ 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30" fillId="22" borderId="22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/>
    </xf>
    <xf numFmtId="177" fontId="9" fillId="0" borderId="5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10" zoomScaleNormal="110" workbookViewId="0">
      <selection activeCell="G19" sqref="G19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0.8166666666667" customWidth="1"/>
    <col min="11" max="11" width="25.7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>
        <v>43494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7"/>
      <c r="J8" s="88" t="s">
        <v>13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/>
      <c r="H11" s="73"/>
      <c r="I11" s="90"/>
      <c r="J11" s="91"/>
      <c r="K11" s="92"/>
    </row>
    <row r="12" spans="2:11">
      <c r="B12" s="70">
        <v>2</v>
      </c>
      <c r="C12" s="71"/>
      <c r="D12" s="74"/>
      <c r="E12" s="75" t="s">
        <v>23</v>
      </c>
      <c r="F12" s="75"/>
      <c r="G12" s="73">
        <v>15</v>
      </c>
      <c r="H12" s="73">
        <v>15</v>
      </c>
      <c r="I12" s="90">
        <v>0</v>
      </c>
      <c r="J12" s="91"/>
      <c r="K12" s="93" t="s">
        <v>24</v>
      </c>
    </row>
    <row r="13" spans="2:11">
      <c r="B13" s="70">
        <v>3</v>
      </c>
      <c r="C13" s="71"/>
      <c r="D13" s="74"/>
      <c r="E13" s="75" t="s">
        <v>23</v>
      </c>
      <c r="F13" s="75"/>
      <c r="G13" s="73">
        <v>168</v>
      </c>
      <c r="H13" s="73">
        <v>168</v>
      </c>
      <c r="I13" s="90">
        <v>0</v>
      </c>
      <c r="J13" s="91"/>
      <c r="K13" s="93" t="s">
        <v>25</v>
      </c>
    </row>
    <row r="14" spans="2:11">
      <c r="B14" s="70">
        <v>4</v>
      </c>
      <c r="C14" s="71"/>
      <c r="D14" s="74"/>
      <c r="E14" s="75" t="s">
        <v>23</v>
      </c>
      <c r="F14" s="75"/>
      <c r="G14" s="73"/>
      <c r="H14" s="73"/>
      <c r="I14" s="90"/>
      <c r="J14" s="91"/>
      <c r="K14" s="94"/>
    </row>
    <row r="15" spans="2:11">
      <c r="B15" s="70">
        <v>5</v>
      </c>
      <c r="C15" s="71"/>
      <c r="D15" s="74"/>
      <c r="E15" s="75" t="s">
        <v>23</v>
      </c>
      <c r="F15" s="75"/>
      <c r="G15" s="73"/>
      <c r="H15" s="73"/>
      <c r="I15" s="90"/>
      <c r="J15" s="91"/>
      <c r="K15" s="93"/>
    </row>
    <row r="16" spans="2:11">
      <c r="B16" s="70">
        <v>6</v>
      </c>
      <c r="C16" s="71"/>
      <c r="D16" s="74"/>
      <c r="E16" s="75" t="s">
        <v>23</v>
      </c>
      <c r="F16" s="75"/>
      <c r="G16" s="73"/>
      <c r="H16" s="73"/>
      <c r="I16" s="90"/>
      <c r="J16" s="91"/>
      <c r="K16" s="93"/>
    </row>
    <row r="17" spans="2:11">
      <c r="B17" s="70">
        <v>7</v>
      </c>
      <c r="C17" s="71"/>
      <c r="D17" s="74"/>
      <c r="E17" s="75" t="s">
        <v>23</v>
      </c>
      <c r="F17" s="75"/>
      <c r="G17" s="73"/>
      <c r="H17" s="73"/>
      <c r="I17" s="90"/>
      <c r="J17" s="91"/>
      <c r="K17" s="93"/>
    </row>
    <row r="18" spans="2:11">
      <c r="B18" s="70">
        <v>8</v>
      </c>
      <c r="C18" s="71"/>
      <c r="D18" s="74"/>
      <c r="E18" s="70" t="s">
        <v>26</v>
      </c>
      <c r="F18" s="71"/>
      <c r="G18" s="73">
        <v>67</v>
      </c>
      <c r="H18" s="73">
        <v>67</v>
      </c>
      <c r="I18" s="90">
        <v>0</v>
      </c>
      <c r="J18" s="91"/>
      <c r="K18" s="93"/>
    </row>
    <row r="19" spans="2:11">
      <c r="B19" s="70">
        <v>9</v>
      </c>
      <c r="C19" s="71"/>
      <c r="D19" s="74"/>
      <c r="E19" s="70" t="s">
        <v>26</v>
      </c>
      <c r="F19" s="71"/>
      <c r="G19" s="73"/>
      <c r="H19" s="73"/>
      <c r="I19" s="90"/>
      <c r="J19" s="91"/>
      <c r="K19" s="93"/>
    </row>
    <row r="20" spans="2:11">
      <c r="B20" s="70">
        <v>10</v>
      </c>
      <c r="C20" s="71"/>
      <c r="D20" s="74"/>
      <c r="E20" s="70" t="s">
        <v>26</v>
      </c>
      <c r="F20" s="71"/>
      <c r="G20" s="73"/>
      <c r="H20" s="73"/>
      <c r="I20" s="90"/>
      <c r="J20" s="91"/>
      <c r="K20" s="93"/>
    </row>
    <row r="21" spans="2:11">
      <c r="B21" s="70">
        <v>11</v>
      </c>
      <c r="C21" s="71"/>
      <c r="D21" s="74"/>
      <c r="E21" s="70" t="s">
        <v>26</v>
      </c>
      <c r="F21" s="71"/>
      <c r="G21" s="73"/>
      <c r="H21" s="73"/>
      <c r="I21" s="90"/>
      <c r="J21" s="91"/>
      <c r="K21" s="93"/>
    </row>
    <row r="22" spans="2:11">
      <c r="B22" s="70">
        <v>12</v>
      </c>
      <c r="C22" s="71"/>
      <c r="D22" s="72" t="s">
        <v>27</v>
      </c>
      <c r="E22" s="75" t="s">
        <v>28</v>
      </c>
      <c r="F22" s="75"/>
      <c r="G22" s="73"/>
      <c r="H22" s="73"/>
      <c r="I22" s="90"/>
      <c r="J22" s="91"/>
      <c r="K22" s="93"/>
    </row>
    <row r="23" ht="20.1" customHeight="1" spans="2:11">
      <c r="B23" s="70">
        <v>13</v>
      </c>
      <c r="C23" s="71"/>
      <c r="D23" s="74"/>
      <c r="E23" s="75" t="s">
        <v>29</v>
      </c>
      <c r="F23" s="75"/>
      <c r="G23" s="73"/>
      <c r="H23" s="73"/>
      <c r="I23" s="90"/>
      <c r="J23" s="91"/>
      <c r="K23" s="92"/>
    </row>
    <row r="24" ht="20.1" customHeight="1" spans="2:11">
      <c r="B24" s="70">
        <v>14</v>
      </c>
      <c r="C24" s="71"/>
      <c r="D24" s="74"/>
      <c r="E24" s="75" t="s">
        <v>30</v>
      </c>
      <c r="F24" s="75"/>
      <c r="G24" s="73"/>
      <c r="H24" s="73"/>
      <c r="I24" s="90"/>
      <c r="J24" s="91"/>
      <c r="K24" s="95"/>
    </row>
    <row r="25" ht="20.1" customHeight="1" spans="2:11">
      <c r="B25" s="70">
        <v>15</v>
      </c>
      <c r="C25" s="71"/>
      <c r="D25" s="74"/>
      <c r="E25" s="75" t="s">
        <v>30</v>
      </c>
      <c r="F25" s="75"/>
      <c r="G25" s="73"/>
      <c r="H25" s="73"/>
      <c r="I25" s="90"/>
      <c r="J25" s="91"/>
      <c r="K25" s="95"/>
    </row>
    <row r="26" ht="20.1" customHeight="1" spans="2:11">
      <c r="B26" s="70">
        <v>16</v>
      </c>
      <c r="C26" s="71"/>
      <c r="D26" s="76"/>
      <c r="E26" s="75" t="s">
        <v>31</v>
      </c>
      <c r="F26" s="75"/>
      <c r="G26" s="73"/>
      <c r="H26" s="73"/>
      <c r="I26" s="90"/>
      <c r="J26" s="91"/>
      <c r="K26" s="92"/>
    </row>
    <row r="27" ht="20.1" customHeight="1" spans="2:11">
      <c r="B27" s="67" t="s">
        <v>32</v>
      </c>
      <c r="C27" s="77"/>
      <c r="D27" s="77"/>
      <c r="E27" s="77"/>
      <c r="F27" s="68"/>
      <c r="G27" s="78">
        <f>SUM(G11:G26)</f>
        <v>250</v>
      </c>
      <c r="H27" s="78">
        <f>SUM(H11:H26)</f>
        <v>250</v>
      </c>
      <c r="I27" s="96">
        <f>SUM(I11:J26)</f>
        <v>0</v>
      </c>
      <c r="J27" s="97"/>
      <c r="K27" s="98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99"/>
      <c r="K28" s="64"/>
    </row>
    <row r="29" ht="20.1" customHeight="1" spans="2:11">
      <c r="B29" s="69" t="s">
        <v>18</v>
      </c>
      <c r="C29" s="69"/>
      <c r="D29" s="69"/>
      <c r="E29" s="69"/>
      <c r="F29" s="69"/>
      <c r="G29" s="69" t="s">
        <v>33</v>
      </c>
      <c r="H29" s="69"/>
      <c r="I29" s="69"/>
      <c r="J29" s="69"/>
      <c r="K29" s="69" t="s">
        <v>34</v>
      </c>
    </row>
    <row r="30" ht="20.1" customHeight="1" spans="2:11">
      <c r="B30" s="79">
        <f>H27</f>
        <v>250</v>
      </c>
      <c r="C30" s="79"/>
      <c r="D30" s="79"/>
      <c r="E30" s="79"/>
      <c r="F30" s="79"/>
      <c r="G30" s="79">
        <f>I27</f>
        <v>0</v>
      </c>
      <c r="H30" s="79"/>
      <c r="I30" s="79"/>
      <c r="J30" s="79"/>
      <c r="K30" s="100">
        <f>SUM(B30:J30)</f>
        <v>250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35</v>
      </c>
      <c r="C32" s="64"/>
      <c r="D32" s="64"/>
      <c r="E32" s="64"/>
      <c r="F32" s="64" t="s">
        <v>36</v>
      </c>
      <c r="G32" s="64" t="s">
        <v>37</v>
      </c>
      <c r="H32" s="64"/>
      <c r="I32" s="64"/>
      <c r="J32" s="64" t="s">
        <v>38</v>
      </c>
      <c r="K32" s="64"/>
    </row>
    <row r="35" ht="17.4" spans="1:11">
      <c r="A35" s="4" t="s">
        <v>39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张羽</v>
      </c>
      <c r="G37" s="55"/>
      <c r="H37" s="54" t="s">
        <v>3</v>
      </c>
      <c r="I37" s="53"/>
      <c r="J37" s="55" t="str">
        <f>J5</f>
        <v>人事助理</v>
      </c>
      <c r="K37" s="83"/>
    </row>
    <row r="38" ht="20.1" customHeight="1" spans="2:11">
      <c r="B38" s="56"/>
      <c r="C38" s="57"/>
      <c r="D38" s="58" t="s">
        <v>5</v>
      </c>
      <c r="E38" s="58"/>
      <c r="F38" s="59" t="str">
        <f>F6</f>
        <v>上海</v>
      </c>
      <c r="G38" s="59"/>
      <c r="H38" s="58" t="s">
        <v>7</v>
      </c>
      <c r="I38" s="57"/>
      <c r="J38" s="59" t="str">
        <f>J6</f>
        <v>上海事业部</v>
      </c>
      <c r="K38" s="84"/>
    </row>
    <row r="39" ht="20.1" customHeight="1" spans="2:11">
      <c r="B39" s="56"/>
      <c r="C39" s="57"/>
      <c r="D39" s="58" t="s">
        <v>9</v>
      </c>
      <c r="E39" s="58"/>
      <c r="F39" s="59" t="str">
        <f>F7</f>
        <v>1.24-1.25</v>
      </c>
      <c r="G39" s="59"/>
      <c r="H39" s="58" t="s">
        <v>11</v>
      </c>
      <c r="I39" s="85"/>
      <c r="J39" s="86">
        <f>J7</f>
        <v>43494</v>
      </c>
      <c r="K39" s="84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87"/>
      <c r="J40" s="63" t="str">
        <f>J8</f>
        <v>HMOA-190124-SHK620</v>
      </c>
      <c r="K40" s="89"/>
    </row>
    <row r="41" ht="20.1" customHeight="1"/>
    <row r="42" ht="20.1" customHeight="1" spans="2:11">
      <c r="B42" s="75"/>
      <c r="C42" s="75"/>
      <c r="D42" s="80" t="s">
        <v>40</v>
      </c>
      <c r="E42" s="75" t="s">
        <v>41</v>
      </c>
      <c r="F42" s="75"/>
      <c r="G42" s="73" t="s">
        <v>42</v>
      </c>
      <c r="H42" s="73" t="s">
        <v>43</v>
      </c>
      <c r="I42" s="73" t="s">
        <v>32</v>
      </c>
      <c r="J42" s="73"/>
      <c r="K42" s="101" t="s">
        <v>20</v>
      </c>
    </row>
    <row r="43" ht="20.1" customHeight="1" spans="2:11">
      <c r="B43" s="70">
        <v>1</v>
      </c>
      <c r="C43" s="71"/>
      <c r="D43" s="80" t="s">
        <v>6</v>
      </c>
      <c r="E43" s="70" t="s">
        <v>10</v>
      </c>
      <c r="F43" s="71"/>
      <c r="G43" s="73">
        <v>100</v>
      </c>
      <c r="H43" s="73">
        <v>2</v>
      </c>
      <c r="I43" s="90"/>
      <c r="J43" s="91">
        <v>200</v>
      </c>
      <c r="K43" s="101" t="s">
        <v>10</v>
      </c>
    </row>
    <row r="44" spans="2:11">
      <c r="B44" s="75">
        <v>2</v>
      </c>
      <c r="C44" s="75"/>
      <c r="D44" s="80"/>
      <c r="E44" s="75"/>
      <c r="F44" s="75"/>
      <c r="G44" s="73"/>
      <c r="H44" s="73"/>
      <c r="I44" s="90"/>
      <c r="J44" s="91"/>
      <c r="K44" s="101"/>
    </row>
    <row r="45" ht="20.1" customHeight="1" spans="2:11">
      <c r="B45" s="70">
        <v>3</v>
      </c>
      <c r="C45" s="71"/>
      <c r="D45" s="80"/>
      <c r="E45" s="75"/>
      <c r="F45" s="75"/>
      <c r="G45" s="73"/>
      <c r="H45" s="73"/>
      <c r="I45" s="90"/>
      <c r="J45" s="91"/>
      <c r="K45" s="101"/>
    </row>
    <row r="46" ht="20.1" customHeight="1" spans="2:11">
      <c r="B46" s="75">
        <v>4</v>
      </c>
      <c r="C46" s="75"/>
      <c r="D46" s="81"/>
      <c r="E46" s="75"/>
      <c r="F46" s="75"/>
      <c r="G46" s="73"/>
      <c r="H46" s="73"/>
      <c r="I46" s="90"/>
      <c r="J46" s="91"/>
      <c r="K46" s="101"/>
    </row>
    <row r="47" ht="20.1" customHeight="1" spans="2:11">
      <c r="B47" s="67" t="s">
        <v>32</v>
      </c>
      <c r="C47" s="77"/>
      <c r="D47" s="77"/>
      <c r="E47" s="77"/>
      <c r="F47" s="68"/>
      <c r="G47" s="78"/>
      <c r="H47" s="78"/>
      <c r="I47" s="96">
        <f>SUM(I43:J46)</f>
        <v>200</v>
      </c>
      <c r="J47" s="97"/>
      <c r="K47" s="98"/>
    </row>
    <row r="48" ht="20.1" customHeight="1" spans="2:11">
      <c r="B48" s="64" t="s">
        <v>35</v>
      </c>
      <c r="C48" s="64"/>
      <c r="D48" s="64"/>
      <c r="E48" s="64"/>
      <c r="F48" s="64" t="s">
        <v>36</v>
      </c>
      <c r="G48" s="64" t="s">
        <v>37</v>
      </c>
      <c r="H48" s="64"/>
      <c r="I48" s="64"/>
      <c r="J48" s="64" t="s">
        <v>38</v>
      </c>
      <c r="K48" s="64"/>
    </row>
  </sheetData>
  <mergeCells count="9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8"/>
    <mergeCell ref="D22:D26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61" workbookViewId="0">
      <selection activeCell="G69" sqref="G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61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64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65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66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67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68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69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70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71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72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73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v>0</v>
      </c>
      <c r="I28" s="36" t="s">
        <v>74</v>
      </c>
      <c r="J28" s="37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5">
        <v>0</v>
      </c>
      <c r="G32" s="19">
        <f t="shared" ref="G32:H32" si="10">SUM(G28:G31)</f>
        <v>0</v>
      </c>
      <c r="H32" s="15">
        <v>0</v>
      </c>
      <c r="I32" s="39"/>
      <c r="J32" s="43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86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32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5">
        <v>0</v>
      </c>
      <c r="I47" s="39"/>
      <c r="J47" s="47"/>
    </row>
    <row r="51" customHeight="1" spans="1:9">
      <c r="A51" s="27" t="s">
        <v>87</v>
      </c>
      <c r="B51" s="28"/>
      <c r="C51" s="29" t="s">
        <v>88</v>
      </c>
      <c r="D51" s="29"/>
      <c r="E51" s="29" t="s">
        <v>89</v>
      </c>
      <c r="F51" s="29"/>
      <c r="G51" s="29" t="s">
        <v>90</v>
      </c>
      <c r="H51" s="29"/>
      <c r="I51" s="48" t="s">
        <v>91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92</v>
      </c>
      <c r="B54" s="33"/>
      <c r="C54" s="34" t="s">
        <v>36</v>
      </c>
      <c r="D54" s="32"/>
      <c r="E54" s="32" t="s">
        <v>93</v>
      </c>
      <c r="F54" s="32"/>
      <c r="G54" s="32" t="s">
        <v>38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2019-01-29T03:54:15Z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