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<sst xmlns="http://schemas.openxmlformats.org/spreadsheetml/2006/main" count="67" uniqueCount="46">
  <si>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【员工差旅报销单】</t>
  </si>
  <si>
    <t>姓名:</t>
  </si>
  <si>
    <t>何方玉</t>
  </si>
  <si>
    <t>职位:</t>
  </si>
  <si>
    <t>业务</t>
  </si>
  <si>
    <t>发生地:</t>
  </si>
  <si>
    <t>广州</t>
  </si>
  <si>
    <t>部门:</t>
  </si>
  <si>
    <t>业务6</t>
  </si>
  <si>
    <t>发生日期:</t>
  </si>
  <si>
    <t>2024年11月12日-15日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</si>
  <si>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</si>
  <si>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</si>
  <si>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</si>
  <si>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</si>
  <si>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</si>
  <si>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</si>
  <si>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</si>
  <si>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</si>
  <si>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</si>
  <si>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</si>
  <si>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</si>
  <si>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</si>
  <si>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</si>
  <si>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</si>
  <si>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</si>
  <si>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</si>
  <si>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12-14日何方、仲岚、张雨馨餐费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</si>
  <si>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</si>
  <si>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</si>
  <si>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</si>
  <si>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</si>
  <si>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</si>
  <si>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</si>
  <si>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</si>
  <si>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</si>
  <si>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</si>
  <si>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</si>
  <si>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会奖6部</t>
  </si>
  <si>
    <t>2024.11.12-11.15</t>
  </si>
  <si>
    <t>2024.11.22</t>
  </si>
  <si>
    <t>HMEA-241113-STY200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</si>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</sst>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26035</xdr:colOff>
      <xdr:row>26</xdr:row>
      <xdr:rowOff>179070</xdr:rowOff>
    </xdr:from>
    <xdr:to>
      <xdr:col>17</xdr:col>
      <xdr:colOff>151130</xdr:colOff>
      <xdr:row>37</xdr:row>
      <xdr:rowOff>173990</xdr:rowOff>
    </xdr:to>
    <xdr:pic>
      <xdr:nvPicPr>
        <xdr:cNvPr id="5" name="图片 4" descr="7b8124d3b05f1f919edb68fe4c16edc"/>
        <xdr:cNvPicPr>
          <a:picLocks noChangeAspect="1"/>
        </xdr:cNvPicPr>
      </xdr:nvPicPr>
      <xdr:blipFill>
        <a:blip r:embed="rId2"/>
        <a:srcRect t="34687" b="31342"/>
        <a:stretch>
          <a:fillRect/>
        </a:stretch>
      </xdr:blipFill>
      <xdr:spPr>
        <a:xfrm>
          <a:off x="6920230" y="6470650"/>
          <a:ext cx="3828415" cy="273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topLeftCell="B1" workbookViewId="0">
      <selection activeCell="I18" sqref="I18:J1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32">
        <v>45618</v>
      </c>
      <c r="K7" s="11"/>
    </row>
    <row r="8" ht="20.15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/>
      <c r="K8" s="33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13</v>
      </c>
      <c r="C10" s="17"/>
      <c r="D10" s="16" t="s">
        <v>14</v>
      </c>
      <c r="E10" s="16" t="s">
        <v>15</v>
      </c>
      <c r="F10" s="17"/>
      <c r="G10" s="18" t="s">
        <v>16</v>
      </c>
      <c r="H10" s="17" t="s">
        <v>17</v>
      </c>
      <c r="I10" s="16" t="s">
        <v>18</v>
      </c>
      <c r="J10" s="17"/>
      <c r="K10" s="18" t="s">
        <v>19</v>
      </c>
    </row>
    <row r="11" ht="20.15" customHeight="1" spans="2:11">
      <c r="B11" s="19">
        <v>2</v>
      </c>
      <c r="C11" s="20"/>
      <c r="D11" s="21" t="s">
        <v>20</v>
      </c>
      <c r="E11" s="19" t="s">
        <v>21</v>
      </c>
      <c r="F11" s="20"/>
      <c r="G11" s="22">
        <f t="shared" ref="G11:G17" si="0">H11+J11</f>
        <v>0</v>
      </c>
      <c r="H11" s="22">
        <v>0</v>
      </c>
      <c r="I11" s="34"/>
      <c r="J11" s="35"/>
      <c r="K11" s="36" t="s">
        <v>22</v>
      </c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88</v>
      </c>
      <c r="H12" s="22">
        <v>88</v>
      </c>
      <c r="I12" s="34"/>
      <c r="J12" s="35"/>
      <c r="K12" s="36" t="s">
        <v>24</v>
      </c>
    </row>
    <row r="13" ht="20.15" customHeight="1" spans="2:11">
      <c r="B13" s="19"/>
      <c r="C13" s="20"/>
      <c r="D13" s="21"/>
      <c r="E13" s="19" t="s">
        <v>25</v>
      </c>
      <c r="F13" s="20"/>
      <c r="G13" s="22">
        <f t="shared" si="0"/>
        <v>0</v>
      </c>
      <c r="H13" s="22">
        <v>0</v>
      </c>
      <c r="I13" s="34"/>
      <c r="J13" s="35"/>
      <c r="K13" s="36" t="s">
        <v>22</v>
      </c>
    </row>
    <row r="14" ht="20.15" customHeight="1" spans="2:11">
      <c r="B14" s="19"/>
      <c r="C14" s="20"/>
      <c r="D14" s="21"/>
      <c r="E14" s="19" t="s">
        <v>26</v>
      </c>
      <c r="F14" s="20"/>
      <c r="G14" s="22">
        <f t="shared" si="0"/>
        <v>0</v>
      </c>
      <c r="H14" s="22">
        <v>0</v>
      </c>
      <c r="I14" s="34">
        <v>735.64</v>
      </c>
      <c r="J14" s="35"/>
      <c r="K14" s="36" t="s">
        <v>27</v>
      </c>
    </row>
    <row r="15" ht="20.15" customHeight="1" spans="2:11">
      <c r="B15" s="19">
        <v>5</v>
      </c>
      <c r="C15" s="20"/>
      <c r="D15" s="21" t="s">
        <v>28</v>
      </c>
      <c r="E15" s="19"/>
      <c r="F15" s="20"/>
      <c r="G15" s="22">
        <f t="shared" si="0"/>
        <v>0</v>
      </c>
      <c r="H15" s="22">
        <v>0</v>
      </c>
      <c r="I15" s="34"/>
      <c r="J15" s="35"/>
      <c r="K15" s="36"/>
    </row>
    <row r="16" ht="20.15" customHeight="1" spans="2:11">
      <c r="B16" s="19"/>
      <c r="C16" s="20"/>
      <c r="D16" s="21"/>
      <c r="E16" s="19"/>
      <c r="F16" s="20"/>
      <c r="G16" s="22">
        <f t="shared" si="0"/>
        <v>0</v>
      </c>
      <c r="H16" s="22">
        <v>0</v>
      </c>
      <c r="I16" s="34"/>
      <c r="J16" s="35"/>
      <c r="K16" s="36"/>
    </row>
    <row r="17" ht="20.15" customHeight="1" spans="2:11">
      <c r="B17" s="19">
        <v>6</v>
      </c>
      <c r="C17" s="20"/>
      <c r="D17" s="21"/>
      <c r="E17" s="19"/>
      <c r="F17" s="20"/>
      <c r="G17" s="22">
        <f t="shared" si="0"/>
        <v>0</v>
      </c>
      <c r="H17" s="22">
        <v>0</v>
      </c>
      <c r="I17" s="34"/>
      <c r="J17" s="35"/>
      <c r="K17" s="36"/>
    </row>
    <row r="18" ht="20.15" customHeight="1" spans="2:11">
      <c r="B18" s="16" t="s">
        <v>29</v>
      </c>
      <c r="C18" s="23"/>
      <c r="D18" s="23"/>
      <c r="E18" s="23"/>
      <c r="F18" s="17"/>
      <c r="G18" s="24">
        <f>SUM(G11:G17)</f>
        <v>88</v>
      </c>
      <c r="H18" s="24">
        <f>SUM(H11:H17)</f>
        <v>88</v>
      </c>
      <c r="I18" s="37">
        <f>SUM(I11:J17)</f>
        <v>735.64</v>
      </c>
      <c r="J18" s="38"/>
      <c r="K18" s="39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40"/>
      <c r="K19" s="9"/>
    </row>
    <row r="20" ht="20.15" customHeight="1" spans="2:11">
      <c r="B20" s="18" t="s">
        <v>17</v>
      </c>
      <c r="C20" s="18"/>
      <c r="D20" s="18"/>
      <c r="E20" s="18"/>
      <c r="F20" s="18"/>
      <c r="G20" s="18" t="s">
        <v>30</v>
      </c>
      <c r="H20" s="18"/>
      <c r="I20" s="18"/>
      <c r="J20" s="18"/>
      <c r="K20" s="18" t="s">
        <v>31</v>
      </c>
    </row>
    <row r="21" ht="20.15" customHeight="1" spans="2:11">
      <c r="B21" s="25">
        <f>G18</f>
        <v>88</v>
      </c>
      <c r="C21" s="25"/>
      <c r="D21" s="25"/>
      <c r="E21" s="25"/>
      <c r="F21" s="25"/>
      <c r="G21" s="25">
        <f>I18</f>
        <v>735.64</v>
      </c>
      <c r="H21" s="25"/>
      <c r="I21" s="25"/>
      <c r="J21" s="25"/>
      <c r="K21" s="41">
        <f>SUM(B21:J21)</f>
        <v>823.64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32</v>
      </c>
      <c r="C23" s="9"/>
      <c r="D23" s="9"/>
      <c r="E23" s="9"/>
      <c r="F23" s="9" t="s">
        <v>33</v>
      </c>
      <c r="G23" s="9" t="s">
        <v>34</v>
      </c>
      <c r="H23" s="9"/>
      <c r="I23" s="9"/>
      <c r="J23" s="9" t="s">
        <v>35</v>
      </c>
      <c r="K23" s="9"/>
    </row>
    <row r="26" ht="17.4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37</v>
      </c>
      <c r="K28" s="30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38</v>
      </c>
      <c r="K29" s="31"/>
    </row>
    <row r="30" ht="20.15" customHeight="1" spans="2:11">
      <c r="B30" s="8"/>
      <c r="C30" s="9"/>
      <c r="D30" s="10" t="s">
        <v>9</v>
      </c>
      <c r="E30" s="10"/>
      <c r="F30" s="11" t="s">
        <v>39</v>
      </c>
      <c r="G30" s="11"/>
      <c r="H30" s="10" t="s">
        <v>11</v>
      </c>
      <c r="I30" s="9"/>
      <c r="J30" s="11" t="s">
        <v>40</v>
      </c>
      <c r="K30" s="31"/>
    </row>
    <row r="31" ht="20.15" customHeight="1" spans="2:11">
      <c r="B31" s="12"/>
      <c r="C31" s="13"/>
      <c r="D31" s="14"/>
      <c r="E31" s="14"/>
      <c r="F31" s="15"/>
      <c r="G31" s="15"/>
      <c r="H31" s="14" t="s">
        <v>12</v>
      </c>
      <c r="I31" s="13"/>
      <c r="J31" s="15" t="s">
        <v>41</v>
      </c>
      <c r="K31" s="33"/>
    </row>
    <row r="32" ht="20.15" customHeight="1"/>
    <row r="33" ht="20.15" customHeight="1" spans="2:11">
      <c r="B33" s="26"/>
      <c r="C33" s="26"/>
      <c r="D33" s="27" t="s">
        <v>42</v>
      </c>
      <c r="E33" s="26" t="s">
        <v>43</v>
      </c>
      <c r="F33" s="26"/>
      <c r="G33" s="22" t="s">
        <v>44</v>
      </c>
      <c r="H33" s="22" t="s">
        <v>45</v>
      </c>
      <c r="I33" s="22" t="s">
        <v>29</v>
      </c>
      <c r="J33" s="22"/>
      <c r="K33" s="42" t="s">
        <v>19</v>
      </c>
    </row>
    <row r="34" ht="20.15" customHeight="1" spans="2:11">
      <c r="B34" s="26">
        <v>1</v>
      </c>
      <c r="C34" s="26"/>
      <c r="D34" s="28" t="s">
        <v>6</v>
      </c>
      <c r="E34" s="26"/>
      <c r="F34" s="26"/>
      <c r="G34" s="22">
        <v>200</v>
      </c>
      <c r="H34" s="22">
        <v>0</v>
      </c>
      <c r="I34" s="34">
        <f>G34*H34</f>
        <v>0</v>
      </c>
      <c r="J34" s="35"/>
      <c r="K34" s="43"/>
    </row>
    <row r="35" ht="20.15" customHeight="1" spans="2:11">
      <c r="B35" s="26">
        <v>2</v>
      </c>
      <c r="C35" s="26"/>
      <c r="D35" s="28" t="s">
        <v>6</v>
      </c>
      <c r="E35" s="26" t="s">
        <v>39</v>
      </c>
      <c r="F35" s="26"/>
      <c r="G35" s="22">
        <v>100</v>
      </c>
      <c r="H35" s="22">
        <v>4</v>
      </c>
      <c r="I35" s="34">
        <f t="shared" ref="I35" si="1">G35*H35</f>
        <v>400</v>
      </c>
      <c r="J35" s="35"/>
      <c r="K35" s="43"/>
    </row>
    <row r="36" ht="20.15" customHeight="1" spans="2:11">
      <c r="B36" s="16" t="s">
        <v>29</v>
      </c>
      <c r="C36" s="23"/>
      <c r="D36" s="23"/>
      <c r="E36" s="23"/>
      <c r="F36" s="17"/>
      <c r="G36" s="24"/>
      <c r="H36" s="24">
        <f>SUM(H19:H35)</f>
        <v>4</v>
      </c>
      <c r="I36" s="37">
        <f>SUM(I34:J35)</f>
        <v>400</v>
      </c>
      <c r="J36" s="38"/>
      <c r="K36" s="39"/>
    </row>
    <row r="37" ht="20.15" customHeight="1" spans="2:11">
      <c r="B37" s="9" t="s">
        <v>32</v>
      </c>
      <c r="C37" s="9"/>
      <c r="D37" s="9"/>
      <c r="E37" s="9"/>
      <c r="F37" s="9" t="s">
        <v>33</v>
      </c>
      <c r="G37" s="9" t="s">
        <v>34</v>
      </c>
      <c r="H37" s="9"/>
      <c r="I37" s="9"/>
      <c r="J37" s="9" t="s">
        <v>35</v>
      </c>
      <c r="K37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2024-11-25T08:48:21Z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C9EA62F0AD1649EF896D22206043B232_13</vt:lpwstr>
  </property>
</Properties>
</file>