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汇总" sheetId="3" r:id="rId1"/>
    <sheet name="出票明细" sheetId="1" r:id="rId2"/>
    <sheet name="退票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<sst xmlns="http://schemas.openxmlformats.org/spreadsheetml/2006/main" count="118" uniqueCount="53">
  <si>
    <t>出票金额</t>
  </si>
  <si>
    <t>出票服务费</t>
  </si>
  <si>
    <t>退票金额</t>
  </si>
  <si>
    <t>退票服务费</t>
  </si>
  <si>
    <t>退票手续费</t>
  </si>
  <si>
    <t>打印费用</t>
  </si>
  <si>
    <t>合计</t>
  </si>
  <si>
    <t>序号</t>
  </si>
  <si>
    <t>订单号</t>
  </si>
  <si>
    <t>乘客</t>
  </si>
  <si>
    <t>乘客类型</t>
  </si>
  <si>
    <t>出发站名称</t>
  </si>
  <si>
    <t>到达站名称</t>
  </si>
  <si>
    <t>车次</t>
  </si>
  <si>
    <t>座位号</t>
  </si>
  <si>
    <t>出发日期</t>
  </si>
  <si>
    <t>到达日期</t>
  </si>
  <si>
    <t>票价</t>
  </si>
  <si>
    <t>销售服务费</t>
  </si>
  <si>
    <t>销售金额</t>
  </si>
  <si>
    <t>保险金额</t>
  </si>
  <si>
    <t>销售小计</t>
  </si>
  <si>
    <t>客户名称</t>
  </si>
  <si>
    <r>
      <rPr>
        <b/>
        <sz val="12"/>
        <color indexed="8"/>
        <rFont val="Calibri"/>
        <charset val="134"/>
      </rPr>
      <t>B</t>
    </r>
    <r>
      <rPr>
        <b/>
        <sz val="12"/>
        <color indexed="8"/>
        <rFont val="宋体"/>
        <charset val="134"/>
      </rPr>
      <t>团</t>
    </r>
    <r>
      <rPr>
        <b/>
        <sz val="12"/>
        <color indexed="8"/>
        <rFont val="Calibri"/>
        <charset val="134"/>
      </rPr>
      <t xml:space="preserve"> </t>
    </r>
    <r>
      <rPr>
        <b/>
        <sz val="12"/>
        <color indexed="8"/>
        <rFont val="宋体"/>
        <charset val="134"/>
      </rPr>
      <t>团号</t>
    </r>
  </si>
  <si>
    <t>HCZ2405210001</t>
  </si>
  <si>
    <t>张清清</t>
  </si>
  <si>
    <t>成人</t>
  </si>
  <si>
    <t>北京</t>
  </si>
  <si>
    <t>嘉兴</t>
  </si>
  <si>
    <t>D17</t>
  </si>
  <si>
    <t>15车-14号上铺</t>
  </si>
  <si>
    <t>2024-05-26</t>
  </si>
  <si>
    <t>2024-05-27</t>
  </si>
  <si>
    <t>企划活动A组</t>
  </si>
  <si>
    <t>KMTA-240920-HZT730</t>
  </si>
  <si>
    <t>高郅</t>
  </si>
  <si>
    <t>15车-16号上铺</t>
  </si>
  <si>
    <t>杨苗苗</t>
  </si>
  <si>
    <t>15车-18号上铺</t>
  </si>
  <si>
    <t/>
  </si>
  <si>
    <t>退票单号</t>
  </si>
  <si>
    <t>原订单号</t>
  </si>
  <si>
    <t>退票价</t>
  </si>
  <si>
    <t>加收退票服务费</t>
  </si>
  <si>
    <t>客户手续费</t>
  </si>
  <si>
    <t>退保险金额</t>
  </si>
  <si>
    <t>客户退票金额</t>
  </si>
  <si>
    <t>1</t>
  </si>
  <si>
    <t>HCT2405230001</t>
  </si>
  <si>
    <t>2</t>
  </si>
  <si>
    <t>HCT2405230002</t>
  </si>
  <si>
    <t>3</t>
  </si>
  <si>
    <t>HCT2405220001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</si>
</sst>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sz val="10.5"/>
      <color rgb="FF606266"/>
      <name val="Helvetica"/>
      <charset val="134"/>
    </font>
    <font>
      <sz val="9"/>
      <color rgb="FF323232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D9"/>
  <sheetViews>
    <sheetView tabSelected="1" workbookViewId="0">
      <selection activeCell="E13" sqref="E13"/>
    </sheetView>
  </sheetViews>
  <sheetFormatPr defaultColWidth="8.88888888888889" defaultRowHeight="14.4" outlineLevelCol="3"/>
  <cols>
    <col min="3" max="3" width="14.4444444444444" customWidth="1"/>
    <col min="5" max="5" width="20.3333333333333" customWidth="1"/>
  </cols>
  <sheetData>
    <row r="3" spans="3:4">
      <c r="C3" s="10" t="s">
        <v>0</v>
      </c>
      <c r="D3">
        <v>1896</v>
      </c>
    </row>
    <row r="4" spans="3:4">
      <c r="C4" s="10" t="s">
        <v>1</v>
      </c>
      <c r="D4">
        <v>7.5</v>
      </c>
    </row>
    <row r="5" spans="3:4">
      <c r="C5" s="10" t="s">
        <v>2</v>
      </c>
      <c r="D5">
        <v>-1896</v>
      </c>
    </row>
    <row r="6" spans="3:4">
      <c r="C6" s="10" t="s">
        <v>3</v>
      </c>
      <c r="D6">
        <v>8</v>
      </c>
    </row>
    <row r="7" spans="3:4">
      <c r="C7" s="10" t="s">
        <v>4</v>
      </c>
      <c r="D7">
        <v>94.5</v>
      </c>
    </row>
    <row r="8" spans="3:4">
      <c r="C8" s="10" t="s">
        <v>5</v>
      </c>
      <c r="D8">
        <v>5.5</v>
      </c>
    </row>
    <row r="9" spans="3:4">
      <c r="C9" s="10" t="s">
        <v>6</v>
      </c>
      <c r="D9">
        <f>SUM(D3:D8)</f>
        <v>115.5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workbookViewId="0">
      <selection activeCell="C21" sqref="C21"/>
    </sheetView>
  </sheetViews>
  <sheetFormatPr defaultColWidth="16" defaultRowHeight="14.4" outlineLevelRow="4"/>
  <cols>
    <col min="2" max="16" width="16" style="1"/>
  </cols>
  <sheetData>
    <row r="1" ht="15.6" spans="1:17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6" t="s">
        <v>23</v>
      </c>
    </row>
    <row r="2" spans="1:17">
      <c r="A2" s="3">
        <v>1</v>
      </c>
      <c r="B2" s="3" t="s">
        <v>24</v>
      </c>
      <c r="C2" s="3" t="s">
        <v>25</v>
      </c>
      <c r="D2" s="3" t="s">
        <v>26</v>
      </c>
      <c r="E2" s="3" t="s">
        <v>27</v>
      </c>
      <c r="F2" s="3" t="s">
        <v>28</v>
      </c>
      <c r="G2" s="3" t="s">
        <v>29</v>
      </c>
      <c r="H2" s="3" t="s">
        <v>30</v>
      </c>
      <c r="I2" s="3" t="s">
        <v>31</v>
      </c>
      <c r="J2" s="3" t="s">
        <v>32</v>
      </c>
      <c r="K2" s="8">
        <v>632</v>
      </c>
      <c r="L2" s="8">
        <v>2.5</v>
      </c>
      <c r="M2" s="8">
        <v>634.5</v>
      </c>
      <c r="N2" s="8">
        <v>0</v>
      </c>
      <c r="O2" s="8">
        <v>634.5</v>
      </c>
      <c r="P2" s="3" t="s">
        <v>33</v>
      </c>
      <c r="Q2" s="9" t="s">
        <v>34</v>
      </c>
    </row>
    <row r="3" spans="1:17">
      <c r="A3" s="3">
        <v>2</v>
      </c>
      <c r="B3" s="3" t="s">
        <v>24</v>
      </c>
      <c r="C3" s="3" t="s">
        <v>35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36</v>
      </c>
      <c r="I3" s="3" t="s">
        <v>31</v>
      </c>
      <c r="J3" s="3" t="s">
        <v>32</v>
      </c>
      <c r="K3" s="8">
        <v>632</v>
      </c>
      <c r="L3" s="8">
        <v>2.5</v>
      </c>
      <c r="M3" s="8">
        <v>634.5</v>
      </c>
      <c r="N3" s="8">
        <v>0</v>
      </c>
      <c r="O3" s="8">
        <v>634.5</v>
      </c>
      <c r="P3" s="3" t="s">
        <v>33</v>
      </c>
      <c r="Q3" t="s">
        <v>34</v>
      </c>
    </row>
    <row r="4" spans="1:17">
      <c r="A4" s="3">
        <v>3</v>
      </c>
      <c r="B4" s="3" t="s">
        <v>24</v>
      </c>
      <c r="C4" s="3" t="s">
        <v>37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38</v>
      </c>
      <c r="I4" s="3" t="s">
        <v>31</v>
      </c>
      <c r="J4" s="3" t="s">
        <v>32</v>
      </c>
      <c r="K4" s="8">
        <v>632</v>
      </c>
      <c r="L4" s="8">
        <v>2.5</v>
      </c>
      <c r="M4" s="8">
        <v>634.5</v>
      </c>
      <c r="N4" s="8">
        <v>0</v>
      </c>
      <c r="O4" s="8">
        <v>634.5</v>
      </c>
      <c r="P4" s="3" t="s">
        <v>33</v>
      </c>
      <c r="Q4" t="s">
        <v>34</v>
      </c>
    </row>
    <row r="5" spans="1:16">
      <c r="A5" s="3" t="s">
        <v>6</v>
      </c>
      <c r="B5" s="3"/>
      <c r="C5" s="3" t="s">
        <v>39</v>
      </c>
      <c r="D5" s="3" t="s">
        <v>39</v>
      </c>
      <c r="E5" s="3" t="s">
        <v>39</v>
      </c>
      <c r="F5" s="3" t="s">
        <v>39</v>
      </c>
      <c r="G5" s="3" t="s">
        <v>39</v>
      </c>
      <c r="H5" s="3" t="s">
        <v>39</v>
      </c>
      <c r="I5" s="3" t="s">
        <v>39</v>
      </c>
      <c r="J5" s="3" t="s">
        <v>39</v>
      </c>
      <c r="K5" s="8">
        <f>SUM(K2:K4)</f>
        <v>1896</v>
      </c>
      <c r="L5" s="8">
        <f>SUM(L2:L4)</f>
        <v>7.5</v>
      </c>
      <c r="M5" s="8">
        <f>SUM(M2:M4)</f>
        <v>1903.5</v>
      </c>
      <c r="N5" s="8">
        <v>0</v>
      </c>
      <c r="O5" s="8">
        <f>SUM(O2:O4)</f>
        <v>1903.5</v>
      </c>
      <c r="P5" s="3" t="s">
        <v>39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opLeftCell="E1" workbookViewId="0">
      <pane ySplit="1" topLeftCell="A2" activePane="bottomLeft" state="frozen"/>
      <selection/>
      <selection pane="bottomLeft" activeCell="O6" sqref="O6"/>
    </sheetView>
  </sheetViews>
  <sheetFormatPr defaultColWidth="8.88888888888889" defaultRowHeight="14.4" outlineLevelRow="4"/>
  <cols>
    <col min="2" max="11" width="16" style="1"/>
    <col min="12" max="12" width="15.6666666666667" customWidth="1"/>
    <col min="13" max="16" width="16" style="1"/>
  </cols>
  <sheetData>
    <row r="1" ht="15.6" spans="1:17">
      <c r="A1" s="2" t="s">
        <v>7</v>
      </c>
      <c r="B1" s="2" t="s">
        <v>40</v>
      </c>
      <c r="C1" s="2" t="s">
        <v>41</v>
      </c>
      <c r="D1" s="2" t="s">
        <v>9</v>
      </c>
      <c r="E1" s="2" t="s">
        <v>11</v>
      </c>
      <c r="F1" s="2" t="s">
        <v>12</v>
      </c>
      <c r="G1" s="2" t="s">
        <v>13</v>
      </c>
      <c r="H1" s="2" t="s">
        <v>15</v>
      </c>
      <c r="I1" s="2" t="s">
        <v>16</v>
      </c>
      <c r="J1" s="2" t="s">
        <v>42</v>
      </c>
      <c r="K1" s="2" t="s">
        <v>18</v>
      </c>
      <c r="L1" s="2" t="s">
        <v>43</v>
      </c>
      <c r="M1" s="2" t="s">
        <v>44</v>
      </c>
      <c r="N1" s="2" t="s">
        <v>45</v>
      </c>
      <c r="O1" s="2" t="s">
        <v>46</v>
      </c>
      <c r="P1" s="2" t="s">
        <v>22</v>
      </c>
      <c r="Q1" s="6" t="s">
        <v>23</v>
      </c>
    </row>
    <row r="2" spans="1:17">
      <c r="A2" s="3" t="s">
        <v>47</v>
      </c>
      <c r="B2" s="3" t="s">
        <v>48</v>
      </c>
      <c r="C2" s="3" t="s">
        <v>24</v>
      </c>
      <c r="D2" s="3" t="s">
        <v>25</v>
      </c>
      <c r="E2" s="3" t="s">
        <v>27</v>
      </c>
      <c r="F2" s="3" t="s">
        <v>28</v>
      </c>
      <c r="G2" s="3" t="s">
        <v>29</v>
      </c>
      <c r="H2" s="3" t="s">
        <v>31</v>
      </c>
      <c r="I2" s="3" t="s">
        <v>32</v>
      </c>
      <c r="J2" s="4">
        <v>-632</v>
      </c>
      <c r="K2" s="4">
        <v>0</v>
      </c>
      <c r="L2" s="4">
        <v>0</v>
      </c>
      <c r="M2" s="4">
        <v>31.5</v>
      </c>
      <c r="N2" s="4">
        <v>0</v>
      </c>
      <c r="O2" s="4">
        <v>-600.5</v>
      </c>
      <c r="P2" s="3" t="s">
        <v>33</v>
      </c>
      <c r="Q2" s="7" t="s">
        <v>34</v>
      </c>
    </row>
    <row r="3" spans="1:17">
      <c r="A3" s="3" t="s">
        <v>49</v>
      </c>
      <c r="B3" s="3" t="s">
        <v>50</v>
      </c>
      <c r="C3" s="3" t="s">
        <v>24</v>
      </c>
      <c r="D3" s="3" t="s">
        <v>37</v>
      </c>
      <c r="E3" s="3" t="s">
        <v>27</v>
      </c>
      <c r="F3" s="3" t="s">
        <v>28</v>
      </c>
      <c r="G3" s="3" t="s">
        <v>29</v>
      </c>
      <c r="H3" s="3" t="s">
        <v>31</v>
      </c>
      <c r="I3" s="3" t="s">
        <v>32</v>
      </c>
      <c r="J3" s="4">
        <v>-632</v>
      </c>
      <c r="K3" s="4">
        <v>0</v>
      </c>
      <c r="L3" s="4">
        <v>0</v>
      </c>
      <c r="M3" s="4">
        <v>31.5</v>
      </c>
      <c r="N3" s="4">
        <v>0</v>
      </c>
      <c r="O3" s="4">
        <v>-600.5</v>
      </c>
      <c r="P3" s="3" t="s">
        <v>33</v>
      </c>
      <c r="Q3" s="7" t="s">
        <v>34</v>
      </c>
    </row>
    <row r="4" spans="1:17">
      <c r="A4" s="3" t="s">
        <v>51</v>
      </c>
      <c r="B4" s="3" t="s">
        <v>52</v>
      </c>
      <c r="C4" s="3" t="s">
        <v>24</v>
      </c>
      <c r="D4" s="3" t="s">
        <v>35</v>
      </c>
      <c r="E4" s="3" t="s">
        <v>27</v>
      </c>
      <c r="F4" s="3" t="s">
        <v>28</v>
      </c>
      <c r="G4" s="3" t="s">
        <v>29</v>
      </c>
      <c r="H4" s="3" t="s">
        <v>31</v>
      </c>
      <c r="I4" s="3" t="s">
        <v>32</v>
      </c>
      <c r="J4" s="4">
        <v>-632</v>
      </c>
      <c r="K4" s="4">
        <v>0</v>
      </c>
      <c r="L4" s="4">
        <v>8</v>
      </c>
      <c r="M4" s="4">
        <v>31.5</v>
      </c>
      <c r="N4" s="4">
        <v>0</v>
      </c>
      <c r="O4" s="4">
        <v>-592.5</v>
      </c>
      <c r="P4" s="3" t="s">
        <v>33</v>
      </c>
      <c r="Q4" s="7" t="s">
        <v>34</v>
      </c>
    </row>
    <row r="5" spans="1:15">
      <c r="A5" s="3" t="s">
        <v>6</v>
      </c>
      <c r="B5" s="3"/>
      <c r="C5" s="3"/>
      <c r="D5" s="3"/>
      <c r="E5" s="3"/>
      <c r="F5" s="3"/>
      <c r="G5" s="3"/>
      <c r="H5" s="3"/>
      <c r="I5" s="3"/>
      <c r="J5" s="5">
        <f>SUM(J2:J4)</f>
        <v>-1896</v>
      </c>
      <c r="K5" s="5">
        <f>SUM(K2:K4)</f>
        <v>0</v>
      </c>
      <c r="L5" s="5">
        <f>SUM(L2:L4)</f>
        <v>8</v>
      </c>
      <c r="M5" s="5">
        <f>SUM(M2:M4)</f>
        <v>94.5</v>
      </c>
      <c r="N5" s="5">
        <f>SUM(N2:N4)</f>
        <v>0</v>
      </c>
      <c r="O5" s="5">
        <f>SUM(O2:O4)</f>
        <v>-1793.5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出票明细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最后一个老实人</cp:lastModifiedBy>
  <dcterms:created xsi:type="dcterms:W3CDTF">2024-03-27T01:29:00Z</dcterms:created>
  <dcterms:modified xsi:type="dcterms:W3CDTF">2024-05-27T07:18:00Z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985F4E140FFF4F02B1C1AF6ECDC8AEBC_13</vt:lpwstr>
  </property>
  <property fmtid="{D5CDD505-2E9C-101B-9397-08002B2CF9AE}" pid="3" name="KSOProductBuildVer">
    <vt:lpwstr>2052-12.1.0.16929</vt:lpwstr>
  </property>
</Properties>
</file>