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差旅1" sheetId="1" r:id="rId1"/>
    <sheet name="垫付报销" sheetId="2" r:id="rId2"/>
  </sheets>
  <definedNames>
    <definedName name="_xlnm.Print_Area" localSheetId="0">员工差旅1!$A$1:$K$24</definedName>
  </definedNames>
  <calcPr calcId="144525"/>
</workbook>
</file>

<file path=xl/sharedStrings.xml><?xml version="1.0" encoding="utf-8"?>
<sst xmlns="http://schemas.openxmlformats.org/spreadsheetml/2006/main" count="112" uniqueCount="89">
  <si>
    <t>【员工差旅报销单】</t>
  </si>
  <si>
    <t>姓名:</t>
  </si>
  <si>
    <t>宋丽萍</t>
  </si>
  <si>
    <t>职位:</t>
  </si>
  <si>
    <t>实习生</t>
  </si>
  <si>
    <t>发生地:</t>
  </si>
  <si>
    <t>北京</t>
  </si>
  <si>
    <t>部门:</t>
  </si>
  <si>
    <t>企划</t>
  </si>
  <si>
    <t>发生日期:</t>
  </si>
  <si>
    <t>2021.12.30</t>
  </si>
  <si>
    <t>报销日期:</t>
  </si>
  <si>
    <t>2021.1.4</t>
  </si>
  <si>
    <t>团号:</t>
  </si>
  <si>
    <t xml:space="preserve">HYXB-210913-QSK655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</si>
  <si>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</si>
  <si>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</si>
  <si>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</si>
  <si>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</si>
  <si>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</si>
  <si>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</si>
  <si>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</si>
  <si>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</si>
  <si>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</si>
  <si>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798艺术园区-家</t>
  </si>
  <si>
    <t>会议用品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</si>
  <si>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</si>
  <si>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</si>
  <si>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</si>
  <si>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</si>
  <si>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</si>
  <si>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</si>
  <si>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</si>
  <si>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</si>
  <si>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</si>
  <si>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</si>
  <si>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</si>
  <si>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</si>
  <si>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</si>
  <si>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</si>
  <si>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团号：HMZA-210911-ZJT690</t>
  </si>
  <si>
    <t>会议日期：9.11-9.19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</si>
  <si>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</si>
  <si>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</si>
  <si>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</si>
  <si>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</si>
  <si>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</si>
  <si>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</si>
  <si>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</si>
  <si>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</si>
  <si>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</si>
  <si>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</si>
  <si>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</si>
  <si>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</si>
  <si>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</si>
  <si>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</si>
  <si>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</si>
  <si>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</si>
  <si>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</si>
  <si>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</si>
  <si>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</si>
  <si>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</si>
  <si>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</si>
  <si>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</si>
  <si>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</si>
  <si>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</si>
  <si>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</si>
  <si>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</si>
  <si>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</si>
  <si>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</si>
  <si>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</si>
  <si>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</si>
  <si>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</si>
  <si>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</si>
  <si>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</si>
  <si>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</si>
  <si>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</si>
  <si>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</si>
  <si>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</si>
  <si>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短信平台费（已走备用金）</t>
  </si>
  <si>
    <t>马梦怡升舱费（已走备用金）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</si>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</sst>
</file>

<file path=xl/styles.xml><?xml version="1.0" encoding="utf-8"?>
<styleSheet xmlns="http://schemas.openxmlformats.org/spreadsheetml/2006/main">
  <numFmts count="9">
    <numFmt numFmtId="176" formatCode="0.00_ "/>
    <numFmt numFmtId="44" formatCode="_ &quot;￥&quot;* #,##0.00_ ;_ &quot;￥&quot;* \-#,##0.00_ ;_ &quot;￥&quot;* &quot;-&quot;??_ ;_ @_ "/>
    <numFmt numFmtId="177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  <numFmt numFmtId="179" formatCode="0.00_);[Red]\(0.00\)"/>
    <numFmt numFmtId="180" formatCode="#,##0.00;[Red]#,##0.00"/>
  </numFmts>
  <fonts count="31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FFFFFF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75923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0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7" borderId="1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27" fillId="29" borderId="17" applyNumberFormat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0" borderId="0">
      <protection locked="0"/>
    </xf>
  </cellStyleXfs>
  <cellXfs count="9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3" fillId="0" borderId="0" xfId="49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49" applyFont="1" applyAlignment="1" applyProtection="1">
      <alignment vertical="center"/>
    </xf>
    <xf numFmtId="0" fontId="2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49" applyFont="1" applyFill="1" applyAlignment="1" applyProtection="1">
      <alignment vertical="center"/>
    </xf>
    <xf numFmtId="0" fontId="3" fillId="0" borderId="0" xfId="49" applyFont="1" applyFill="1" applyAlignment="1" applyProtection="1">
      <alignment horizontal="center" vertical="center"/>
    </xf>
    <xf numFmtId="0" fontId="8" fillId="0" borderId="0" xfId="49" applyFont="1" applyFill="1" applyAlignment="1" applyProtection="1">
      <alignment vertical="center"/>
    </xf>
    <xf numFmtId="0" fontId="9" fillId="0" borderId="8" xfId="49" applyFont="1" applyFill="1" applyBorder="1" applyAlignment="1" applyProtection="1">
      <alignment vertical="center"/>
    </xf>
    <xf numFmtId="0" fontId="9" fillId="0" borderId="9" xfId="49" applyFont="1" applyFill="1" applyBorder="1" applyAlignment="1" applyProtection="1">
      <alignment vertical="center"/>
    </xf>
    <xf numFmtId="0" fontId="9" fillId="0" borderId="9" xfId="49" applyFont="1" applyFill="1" applyBorder="1" applyAlignment="1" applyProtection="1">
      <alignment horizontal="right" vertical="center"/>
    </xf>
    <xf numFmtId="0" fontId="9" fillId="9" borderId="9" xfId="49" applyFont="1" applyFill="1" applyBorder="1" applyAlignment="1" applyProtection="1">
      <alignment horizontal="center" vertical="center"/>
    </xf>
    <xf numFmtId="0" fontId="9" fillId="0" borderId="10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horizontal="right" vertical="center"/>
    </xf>
    <xf numFmtId="0" fontId="9" fillId="9" borderId="0" xfId="49" applyFont="1" applyFill="1" applyBorder="1" applyAlignment="1" applyProtection="1">
      <alignment horizontal="center" vertical="center"/>
    </xf>
    <xf numFmtId="0" fontId="9" fillId="0" borderId="11" xfId="49" applyFont="1" applyFill="1" applyBorder="1" applyAlignment="1" applyProtection="1">
      <alignment vertical="center"/>
    </xf>
    <xf numFmtId="0" fontId="9" fillId="0" borderId="1" xfId="49" applyFont="1" applyFill="1" applyBorder="1" applyAlignment="1" applyProtection="1">
      <alignment vertical="center"/>
    </xf>
    <xf numFmtId="0" fontId="9" fillId="0" borderId="1" xfId="49" applyFont="1" applyFill="1" applyBorder="1" applyAlignment="1" applyProtection="1">
      <alignment horizontal="right" vertical="center"/>
    </xf>
    <xf numFmtId="0" fontId="9" fillId="9" borderId="1" xfId="49" applyFont="1" applyFill="1" applyBorder="1" applyAlignment="1" applyProtection="1">
      <alignment horizontal="center" vertical="center"/>
    </xf>
    <xf numFmtId="0" fontId="9" fillId="0" borderId="0" xfId="49" applyFont="1" applyFill="1" applyAlignment="1" applyProtection="1">
      <alignment vertical="center"/>
    </xf>
    <xf numFmtId="0" fontId="10" fillId="0" borderId="6" xfId="49" applyFont="1" applyFill="1" applyBorder="1" applyAlignment="1" applyProtection="1">
      <alignment horizontal="center" vertical="center"/>
    </xf>
    <xf numFmtId="0" fontId="10" fillId="0" borderId="12" xfId="49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</xf>
    <xf numFmtId="0" fontId="9" fillId="6" borderId="6" xfId="49" applyFont="1" applyFill="1" applyBorder="1" applyAlignment="1" applyProtection="1">
      <alignment horizontal="center" vertical="center"/>
    </xf>
    <xf numFmtId="0" fontId="9" fillId="6" borderId="12" xfId="49" applyFont="1" applyFill="1" applyBorder="1" applyAlignment="1" applyProtection="1">
      <alignment horizontal="center" vertical="center"/>
    </xf>
    <xf numFmtId="0" fontId="9" fillId="6" borderId="3" xfId="49" applyFont="1" applyFill="1" applyBorder="1" applyAlignment="1" applyProtection="1">
      <alignment horizontal="center" vertical="center"/>
    </xf>
    <xf numFmtId="179" fontId="9" fillId="6" borderId="2" xfId="49" applyNumberFormat="1" applyFont="1" applyFill="1" applyBorder="1" applyAlignment="1" applyProtection="1">
      <alignment horizontal="center" vertical="center"/>
    </xf>
    <xf numFmtId="0" fontId="9" fillId="6" borderId="5" xfId="49" applyFont="1" applyFill="1" applyBorder="1" applyAlignment="1" applyProtection="1">
      <alignment horizontal="center" vertical="center"/>
    </xf>
    <xf numFmtId="0" fontId="9" fillId="6" borderId="2" xfId="49" applyFont="1" applyFill="1" applyBorder="1" applyAlignment="1" applyProtection="1">
      <alignment horizontal="center" vertical="center"/>
    </xf>
    <xf numFmtId="179" fontId="9" fillId="0" borderId="2" xfId="49" applyNumberFormat="1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/>
    </xf>
    <xf numFmtId="180" fontId="10" fillId="0" borderId="2" xfId="49" applyNumberFormat="1" applyFont="1" applyFill="1" applyBorder="1" applyAlignment="1" applyProtection="1">
      <alignment horizontal="center" vertical="center"/>
    </xf>
    <xf numFmtId="178" fontId="10" fillId="6" borderId="2" xfId="49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0" xfId="49" applyFont="1" applyFill="1" applyAlignment="1" applyProtection="1">
      <alignment horizontal="right" vertical="center"/>
    </xf>
    <xf numFmtId="0" fontId="9" fillId="9" borderId="13" xfId="49" applyFont="1" applyFill="1" applyBorder="1" applyAlignment="1" applyProtection="1">
      <alignment horizontal="center" vertical="center"/>
    </xf>
    <xf numFmtId="0" fontId="9" fillId="9" borderId="14" xfId="49" applyFont="1" applyFill="1" applyBorder="1" applyAlignment="1" applyProtection="1">
      <alignment horizontal="center" vertical="center"/>
    </xf>
    <xf numFmtId="0" fontId="9" fillId="9" borderId="15" xfId="49" applyFont="1" applyFill="1" applyBorder="1" applyAlignment="1" applyProtection="1">
      <alignment horizontal="center" vertical="center"/>
    </xf>
    <xf numFmtId="179" fontId="9" fillId="6" borderId="6" xfId="49" applyNumberFormat="1" applyFont="1" applyFill="1" applyBorder="1" applyAlignment="1" applyProtection="1">
      <alignment horizontal="center" vertical="center"/>
    </xf>
    <xf numFmtId="179" fontId="9" fillId="6" borderId="12" xfId="49" applyNumberFormat="1" applyFont="1" applyFill="1" applyBorder="1" applyAlignment="1" applyProtection="1">
      <alignment horizontal="center" vertical="center"/>
    </xf>
    <xf numFmtId="0" fontId="9" fillId="6" borderId="2" xfId="49" applyFont="1" applyFill="1" applyBorder="1" applyAlignment="1" applyProtection="1">
      <alignment vertical="center"/>
    </xf>
    <xf numFmtId="0" fontId="9" fillId="6" borderId="2" xfId="49" applyFont="1" applyFill="1" applyBorder="1" applyAlignment="1" applyProtection="1">
      <alignment horizontal="left" vertical="center"/>
    </xf>
    <xf numFmtId="180" fontId="10" fillId="0" borderId="6" xfId="49" applyNumberFormat="1" applyFont="1" applyFill="1" applyBorder="1" applyAlignment="1" applyProtection="1">
      <alignment horizontal="center" vertical="center"/>
    </xf>
    <xf numFmtId="180" fontId="10" fillId="0" borderId="12" xfId="49" applyNumberFormat="1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vertical="center"/>
    </xf>
    <xf numFmtId="178" fontId="9" fillId="0" borderId="0" xfId="49" applyNumberFormat="1" applyFont="1" applyFill="1" applyBorder="1" applyAlignment="1" applyProtection="1">
      <alignment horizontal="left" vertical="center"/>
    </xf>
    <xf numFmtId="176" fontId="10" fillId="0" borderId="2" xfId="49" applyNumberFormat="1" applyFont="1" applyFill="1" applyBorder="1" applyAlignment="1" applyProtection="1">
      <alignment horizontal="center" vertical="center"/>
    </xf>
    <xf numFmtId="0" fontId="9" fillId="6" borderId="2" xfId="49" applyFont="1" applyFill="1" applyBorder="1" applyAlignment="1" applyProtection="1">
      <alignment horizontal="center" vertical="center" wrapText="1"/>
    </xf>
    <xf numFmtId="0" fontId="2" fillId="0" borderId="2" xfId="0" applyFont="1" applyFill="1" applyBorder="1">
      <alignment vertical="center"/>
    </xf>
    <xf numFmtId="0" fontId="9" fillId="6" borderId="2" xfId="49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9303</xdr:colOff>
      <xdr:row>0</xdr:row>
      <xdr:rowOff>0</xdr:rowOff>
    </xdr:from>
    <xdr:to>
      <xdr:col>5</xdr:col>
      <xdr:colOff>17277</xdr:colOff>
      <xdr:row>3</xdr:row>
      <xdr:rowOff>100712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31265" cy="678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9303</xdr:colOff>
      <xdr:row>0</xdr:row>
      <xdr:rowOff>0</xdr:rowOff>
    </xdr:from>
    <xdr:to>
      <xdr:col>5</xdr:col>
      <xdr:colOff>19936</xdr:colOff>
      <xdr:row>3</xdr:row>
      <xdr:rowOff>100712</xdr:rowOff>
    </xdr:to>
    <xdr:pic>
      <xdr:nvPicPr>
        <xdr:cNvPr id="3" name="图片 1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33805" cy="678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9303</xdr:colOff>
      <xdr:row>0</xdr:row>
      <xdr:rowOff>0</xdr:rowOff>
    </xdr:from>
    <xdr:to>
      <xdr:col>5</xdr:col>
      <xdr:colOff>17277</xdr:colOff>
      <xdr:row>3</xdr:row>
      <xdr:rowOff>100712</xdr:rowOff>
    </xdr:to>
    <xdr:pic>
      <xdr:nvPicPr>
        <xdr:cNvPr id="4" name="图片 3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113665" y="0"/>
          <a:ext cx="1231265" cy="6781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62507</xdr:rowOff>
    </xdr:from>
    <xdr:to>
      <xdr:col>1</xdr:col>
      <xdr:colOff>655489</xdr:colOff>
      <xdr:row>2</xdr:row>
      <xdr:rowOff>62507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0" y="62230"/>
          <a:ext cx="1283970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0</xdr:row>
      <xdr:rowOff>62507</xdr:rowOff>
    </xdr:from>
    <xdr:to>
      <xdr:col>1</xdr:col>
      <xdr:colOff>655489</xdr:colOff>
      <xdr:row>2</xdr:row>
      <xdr:rowOff>203150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0" y="62230"/>
          <a:ext cx="1283970" cy="6737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C1" workbookViewId="0">
      <selection activeCell="I19" sqref="I19:J19"/>
    </sheetView>
  </sheetViews>
  <sheetFormatPr defaultColWidth="9" defaultRowHeight="14"/>
  <cols>
    <col min="1" max="1" width="1.5" style="50" customWidth="1"/>
    <col min="2" max="3" width="2.25454545454545" style="50" customWidth="1"/>
    <col min="4" max="4" width="12.1272727272727" style="50" customWidth="1"/>
    <col min="5" max="5" width="0.872727272727273" style="50" customWidth="1"/>
    <col min="6" max="6" width="18" style="50" customWidth="1"/>
    <col min="7" max="7" width="11.6272727272727" style="50" customWidth="1"/>
    <col min="8" max="8" width="11.1272727272727" style="50" customWidth="1"/>
    <col min="9" max="9" width="1" style="50" customWidth="1"/>
    <col min="10" max="10" width="11.3727272727273" style="50" customWidth="1"/>
    <col min="11" max="11" width="24.3727272727273" style="50" customWidth="1"/>
    <col min="12" max="13" width="9" style="50"/>
    <col min="14" max="14" width="12.6272727272727" style="50" customWidth="1"/>
    <col min="15" max="15" width="17.3727272727273" style="50" customWidth="1"/>
    <col min="16" max="16384" width="9" style="50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3" ht="17.5" spans="2:11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1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2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3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59"/>
      <c r="J7" s="61" t="s">
        <v>12</v>
      </c>
      <c r="K7" s="83"/>
    </row>
    <row r="8" ht="20.1" customHeight="1" spans="2:11">
      <c r="B8" s="62"/>
      <c r="C8" s="63"/>
      <c r="D8" s="64"/>
      <c r="E8" s="64"/>
      <c r="F8" s="65"/>
      <c r="G8" s="65"/>
      <c r="H8" s="64" t="s">
        <v>13</v>
      </c>
      <c r="I8" s="63"/>
      <c r="J8" s="65" t="s">
        <v>14</v>
      </c>
      <c r="K8" s="84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15</v>
      </c>
      <c r="C10" s="68"/>
      <c r="D10" s="67" t="s">
        <v>16</v>
      </c>
      <c r="E10" s="67" t="s">
        <v>17</v>
      </c>
      <c r="F10" s="68"/>
      <c r="G10" s="69" t="s">
        <v>18</v>
      </c>
      <c r="H10" s="68" t="s">
        <v>19</v>
      </c>
      <c r="I10" s="67" t="s">
        <v>20</v>
      </c>
      <c r="J10" s="68"/>
      <c r="K10" s="69" t="s">
        <v>21</v>
      </c>
    </row>
    <row r="11" ht="20.1" customHeight="1" spans="2:11">
      <c r="B11" s="70">
        <v>1</v>
      </c>
      <c r="C11" s="71"/>
      <c r="D11" s="72" t="s">
        <v>22</v>
      </c>
      <c r="E11" s="70"/>
      <c r="F11" s="71"/>
      <c r="G11" s="73"/>
      <c r="H11" s="73"/>
      <c r="I11" s="85"/>
      <c r="J11" s="86"/>
      <c r="K11" s="87"/>
    </row>
    <row r="12" ht="20.1" customHeight="1" spans="2:11">
      <c r="B12" s="70">
        <v>2</v>
      </c>
      <c r="C12" s="71"/>
      <c r="D12" s="74"/>
      <c r="E12" s="75" t="s">
        <v>23</v>
      </c>
      <c r="F12" s="75"/>
      <c r="G12" s="73">
        <v>28.6</v>
      </c>
      <c r="H12" s="73"/>
      <c r="I12" s="85">
        <v>28.6</v>
      </c>
      <c r="J12" s="86"/>
      <c r="K12" s="87" t="s">
        <v>24</v>
      </c>
    </row>
    <row r="13" ht="20.1" customHeight="1" spans="2:12">
      <c r="B13" s="70">
        <v>3</v>
      </c>
      <c r="C13" s="71"/>
      <c r="D13" s="74"/>
      <c r="E13" s="75"/>
      <c r="F13" s="75"/>
      <c r="G13" s="73"/>
      <c r="H13" s="73"/>
      <c r="I13" s="85"/>
      <c r="J13" s="86"/>
      <c r="K13" s="87"/>
      <c r="L13"/>
    </row>
    <row r="14" ht="20.1" customHeight="1" spans="2:12">
      <c r="B14" s="70">
        <v>4</v>
      </c>
      <c r="C14" s="71"/>
      <c r="D14" s="74"/>
      <c r="E14" s="75" t="s">
        <v>25</v>
      </c>
      <c r="F14" s="75"/>
      <c r="G14" s="73">
        <v>51.5</v>
      </c>
      <c r="H14" s="73"/>
      <c r="I14" s="85">
        <v>51.5</v>
      </c>
      <c r="J14" s="86"/>
      <c r="K14" s="87" t="s">
        <v>25</v>
      </c>
      <c r="L14"/>
    </row>
    <row r="15" ht="20.1" customHeight="1" spans="2:11">
      <c r="B15" s="70">
        <v>5</v>
      </c>
      <c r="C15" s="71"/>
      <c r="D15" s="74"/>
      <c r="E15" s="70"/>
      <c r="F15" s="71"/>
      <c r="G15" s="73"/>
      <c r="H15" s="76"/>
      <c r="I15" s="85"/>
      <c r="J15" s="86"/>
      <c r="K15" s="87"/>
    </row>
    <row r="16" ht="20.1" customHeight="1" spans="2:11">
      <c r="B16" s="70">
        <v>6</v>
      </c>
      <c r="C16" s="71"/>
      <c r="D16" s="74"/>
      <c r="E16" s="70"/>
      <c r="F16" s="71"/>
      <c r="G16" s="73"/>
      <c r="H16" s="76"/>
      <c r="I16" s="85"/>
      <c r="J16" s="86"/>
      <c r="K16" s="88"/>
    </row>
    <row r="17" ht="20.1" customHeight="1" spans="2:11">
      <c r="B17" s="70">
        <v>7</v>
      </c>
      <c r="C17" s="71"/>
      <c r="D17" s="74"/>
      <c r="E17" s="70"/>
      <c r="F17" s="71"/>
      <c r="G17" s="73"/>
      <c r="H17" s="76"/>
      <c r="I17" s="85"/>
      <c r="J17" s="86"/>
      <c r="K17" s="87"/>
    </row>
    <row r="18" ht="20.1" customHeight="1" spans="2:11">
      <c r="B18" s="70">
        <v>8</v>
      </c>
      <c r="C18" s="71"/>
      <c r="D18" s="72" t="s">
        <v>26</v>
      </c>
      <c r="E18" s="75"/>
      <c r="F18" s="75"/>
      <c r="G18" s="73"/>
      <c r="H18" s="73"/>
      <c r="I18" s="85"/>
      <c r="J18" s="86"/>
      <c r="K18" s="87"/>
    </row>
    <row r="19" ht="20.1" customHeight="1" spans="2:11">
      <c r="B19" s="67" t="s">
        <v>27</v>
      </c>
      <c r="C19" s="77"/>
      <c r="D19" s="77"/>
      <c r="E19" s="77"/>
      <c r="F19" s="68"/>
      <c r="G19" s="78">
        <f>SUM(G11:G18)</f>
        <v>80.1</v>
      </c>
      <c r="H19" s="78">
        <f>SUM(H11:H18)</f>
        <v>0</v>
      </c>
      <c r="I19" s="89">
        <f>SUM(I11:J18)</f>
        <v>80.1</v>
      </c>
      <c r="J19" s="90"/>
      <c r="K19" s="91"/>
    </row>
    <row r="20" ht="20.1" customHeight="1" spans="2:11">
      <c r="B20" s="66"/>
      <c r="C20" s="66"/>
      <c r="D20" s="66"/>
      <c r="E20" s="66"/>
      <c r="F20" s="66"/>
      <c r="G20" s="66"/>
      <c r="H20" s="66"/>
      <c r="I20" s="66"/>
      <c r="J20" s="92"/>
      <c r="K20" s="66"/>
    </row>
    <row r="21" ht="20.1" customHeight="1" spans="2:11">
      <c r="B21" s="69" t="s">
        <v>19</v>
      </c>
      <c r="C21" s="69"/>
      <c r="D21" s="69"/>
      <c r="E21" s="69"/>
      <c r="F21" s="69"/>
      <c r="G21" s="69" t="s">
        <v>28</v>
      </c>
      <c r="H21" s="69"/>
      <c r="I21" s="69"/>
      <c r="J21" s="69"/>
      <c r="K21" s="69" t="s">
        <v>29</v>
      </c>
    </row>
    <row r="22" ht="20.1" customHeight="1" spans="2:11">
      <c r="B22" s="79">
        <f>H19</f>
        <v>0</v>
      </c>
      <c r="C22" s="79"/>
      <c r="D22" s="79"/>
      <c r="E22" s="79"/>
      <c r="F22" s="79"/>
      <c r="G22" s="79">
        <f>I19</f>
        <v>80.1</v>
      </c>
      <c r="H22" s="79"/>
      <c r="I22" s="79"/>
      <c r="J22" s="79"/>
      <c r="K22" s="93">
        <f>SUM(B22:J22)</f>
        <v>80.1</v>
      </c>
    </row>
    <row r="23" ht="20.1" customHeight="1" spans="2:11"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ht="20.1" customHeight="1" spans="2:11">
      <c r="B24" s="66" t="s">
        <v>30</v>
      </c>
      <c r="C24" s="66"/>
      <c r="D24" s="66"/>
      <c r="E24" s="66"/>
      <c r="F24" s="66" t="s">
        <v>31</v>
      </c>
      <c r="G24" s="66" t="s">
        <v>32</v>
      </c>
      <c r="H24" s="66"/>
      <c r="I24" s="66"/>
      <c r="J24" s="66" t="s">
        <v>33</v>
      </c>
      <c r="K24" s="66"/>
    </row>
    <row r="26" ht="17.5" spans="1:11">
      <c r="A26" s="52" t="s">
        <v>34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ht="20.1" customHeight="1" spans="2:11">
      <c r="B28" s="54"/>
      <c r="C28" s="55"/>
      <c r="D28" s="56" t="s">
        <v>1</v>
      </c>
      <c r="E28" s="56"/>
      <c r="F28" s="57" t="str">
        <f>F5</f>
        <v>宋丽萍</v>
      </c>
      <c r="G28" s="57"/>
      <c r="H28" s="56" t="s">
        <v>3</v>
      </c>
      <c r="I28" s="55"/>
      <c r="J28" s="57" t="s">
        <v>4</v>
      </c>
      <c r="K28" s="82"/>
    </row>
    <row r="29" ht="20.1" customHeight="1" spans="2:11">
      <c r="B29" s="58"/>
      <c r="C29" s="59"/>
      <c r="D29" s="60" t="s">
        <v>5</v>
      </c>
      <c r="E29" s="60"/>
      <c r="F29" s="61" t="str">
        <f>F6</f>
        <v>北京</v>
      </c>
      <c r="G29" s="61"/>
      <c r="H29" s="60" t="s">
        <v>7</v>
      </c>
      <c r="I29" s="59"/>
      <c r="J29" s="61" t="str">
        <f t="shared" ref="J29:J31" si="0">J6</f>
        <v>企划</v>
      </c>
      <c r="K29" s="83"/>
    </row>
    <row r="30" ht="20.1" customHeight="1" spans="2:11">
      <c r="B30" s="58"/>
      <c r="C30" s="59"/>
      <c r="D30" s="60" t="s">
        <v>9</v>
      </c>
      <c r="E30" s="60"/>
      <c r="F30" s="61" t="str">
        <f>F7</f>
        <v>2021.12.30</v>
      </c>
      <c r="G30" s="61"/>
      <c r="H30" s="60" t="s">
        <v>11</v>
      </c>
      <c r="I30" s="59"/>
      <c r="J30" s="61" t="str">
        <f t="shared" si="0"/>
        <v>2021.1.4</v>
      </c>
      <c r="K30" s="83"/>
    </row>
    <row r="31" ht="20.1" customHeight="1" spans="2:11">
      <c r="B31" s="62"/>
      <c r="C31" s="63"/>
      <c r="D31" s="64"/>
      <c r="E31" s="64"/>
      <c r="F31" s="65"/>
      <c r="G31" s="65"/>
      <c r="H31" s="64" t="s">
        <v>13</v>
      </c>
      <c r="I31" s="63"/>
      <c r="J31" s="65" t="str">
        <f t="shared" si="0"/>
        <v>HYXB-210913-QSK655 </v>
      </c>
      <c r="K31" s="84"/>
    </row>
    <row r="32" ht="20.1" customHeight="1"/>
    <row r="33" ht="20.1" customHeight="1" spans="2:11">
      <c r="B33" s="75"/>
      <c r="C33" s="75"/>
      <c r="D33" s="80" t="s">
        <v>35</v>
      </c>
      <c r="E33" s="75" t="s">
        <v>36</v>
      </c>
      <c r="F33" s="75"/>
      <c r="G33" s="73" t="s">
        <v>37</v>
      </c>
      <c r="H33" s="73" t="s">
        <v>38</v>
      </c>
      <c r="I33" s="73" t="s">
        <v>27</v>
      </c>
      <c r="J33" s="73"/>
      <c r="K33" s="94" t="s">
        <v>21</v>
      </c>
    </row>
    <row r="34" ht="20.1" customHeight="1" spans="2:11">
      <c r="B34" s="75">
        <v>1</v>
      </c>
      <c r="C34" s="75"/>
      <c r="D34" s="80" t="s">
        <v>6</v>
      </c>
      <c r="E34" s="75">
        <v>12.3</v>
      </c>
      <c r="F34" s="75"/>
      <c r="G34" s="73">
        <v>100</v>
      </c>
      <c r="H34" s="73">
        <v>1</v>
      </c>
      <c r="I34" s="85">
        <f t="shared" ref="I34:I36" si="1">G34*H34</f>
        <v>100</v>
      </c>
      <c r="J34" s="86"/>
      <c r="K34" s="95"/>
    </row>
    <row r="35" ht="20.1" customHeight="1" spans="2:11">
      <c r="B35" s="75">
        <v>2</v>
      </c>
      <c r="C35" s="75"/>
      <c r="D35" s="80"/>
      <c r="E35" s="75"/>
      <c r="F35" s="75"/>
      <c r="G35" s="73"/>
      <c r="H35" s="73"/>
      <c r="I35" s="85">
        <f t="shared" si="1"/>
        <v>0</v>
      </c>
      <c r="J35" s="86"/>
      <c r="K35" s="96"/>
    </row>
    <row r="36" ht="20.1" customHeight="1" spans="2:11">
      <c r="B36" s="75">
        <v>3</v>
      </c>
      <c r="C36" s="75"/>
      <c r="D36" s="80"/>
      <c r="E36" s="75"/>
      <c r="F36" s="75"/>
      <c r="G36" s="73"/>
      <c r="H36" s="73"/>
      <c r="I36" s="85">
        <f t="shared" si="1"/>
        <v>0</v>
      </c>
      <c r="J36" s="86"/>
      <c r="K36" s="96"/>
    </row>
    <row r="37" ht="20.1" customHeight="1" spans="2:11">
      <c r="B37" s="67" t="s">
        <v>27</v>
      </c>
      <c r="C37" s="77"/>
      <c r="D37" s="77"/>
      <c r="E37" s="77"/>
      <c r="F37" s="68"/>
      <c r="G37" s="78"/>
      <c r="H37" s="78">
        <f>SUM(H20:H36)</f>
        <v>1</v>
      </c>
      <c r="I37" s="89">
        <f>SUM(I34:J36)</f>
        <v>100</v>
      </c>
      <c r="J37" s="90"/>
      <c r="K37" s="91"/>
    </row>
    <row r="38" ht="20.1" customHeight="1" spans="2:11">
      <c r="B38" s="66" t="s">
        <v>30</v>
      </c>
      <c r="C38" s="66"/>
      <c r="D38" s="66"/>
      <c r="E38" s="66"/>
      <c r="F38" s="66" t="s">
        <v>31</v>
      </c>
      <c r="G38" s="66" t="s">
        <v>32</v>
      </c>
      <c r="H38" s="66"/>
      <c r="I38" s="66"/>
      <c r="J38" s="66" t="s">
        <v>33</v>
      </c>
      <c r="K38" s="6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7"/>
  </mergeCells>
  <pageMargins left="0.55" right="0.55" top="0.75" bottom="0.75" header="0.3" footer="0.3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zoomScale="90" zoomScaleNormal="90" workbookViewId="0">
      <selection activeCell="G8" sqref="G8"/>
    </sheetView>
  </sheetViews>
  <sheetFormatPr defaultColWidth="10" defaultRowHeight="21" customHeight="1"/>
  <cols>
    <col min="1" max="1" width="9" style="2" customWidth="1"/>
    <col min="2" max="2" width="16.7545454545455" customWidth="1"/>
    <col min="3" max="3" width="13.2545454545455" style="3" customWidth="1"/>
    <col min="5" max="5" width="13.2545454545455" customWidth="1"/>
    <col min="6" max="6" width="12" customWidth="1"/>
    <col min="7" max="7" width="10" customWidth="1"/>
    <col min="8" max="8" width="12" customWidth="1"/>
    <col min="9" max="9" width="24.8727272727273" customWidth="1"/>
    <col min="10" max="10" width="39.5" customWidth="1"/>
    <col min="257" max="257" width="9" customWidth="1"/>
    <col min="258" max="258" width="16.7545454545455" customWidth="1"/>
    <col min="259" max="259" width="13.2545454545455" customWidth="1"/>
    <col min="261" max="261" width="13.2545454545455" customWidth="1"/>
    <col min="262" max="262" width="12" customWidth="1"/>
    <col min="263" max="263" width="10" customWidth="1"/>
    <col min="264" max="264" width="12" customWidth="1"/>
    <col min="265" max="265" width="24.8727272727273" customWidth="1"/>
    <col min="266" max="266" width="39.5" customWidth="1"/>
    <col min="513" max="513" width="9" customWidth="1"/>
    <col min="514" max="514" width="16.7545454545455" customWidth="1"/>
    <col min="515" max="515" width="13.2545454545455" customWidth="1"/>
    <col min="517" max="517" width="13.2545454545455" customWidth="1"/>
    <col min="518" max="518" width="12" customWidth="1"/>
    <col min="519" max="519" width="10" customWidth="1"/>
    <col min="520" max="520" width="12" customWidth="1"/>
    <col min="521" max="521" width="24.8727272727273" customWidth="1"/>
    <col min="522" max="522" width="39.5" customWidth="1"/>
    <col min="769" max="769" width="9" customWidth="1"/>
    <col min="770" max="770" width="16.7545454545455" customWidth="1"/>
    <col min="771" max="771" width="13.2545454545455" customWidth="1"/>
    <col min="773" max="773" width="13.2545454545455" customWidth="1"/>
    <col min="774" max="774" width="12" customWidth="1"/>
    <col min="775" max="775" width="10" customWidth="1"/>
    <col min="776" max="776" width="12" customWidth="1"/>
    <col min="777" max="777" width="24.8727272727273" customWidth="1"/>
    <col min="778" max="778" width="39.5" customWidth="1"/>
    <col min="1025" max="1025" width="9" customWidth="1"/>
    <col min="1026" max="1026" width="16.7545454545455" customWidth="1"/>
    <col min="1027" max="1027" width="13.2545454545455" customWidth="1"/>
    <col min="1029" max="1029" width="13.2545454545455" customWidth="1"/>
    <col min="1030" max="1030" width="12" customWidth="1"/>
    <col min="1031" max="1031" width="10" customWidth="1"/>
    <col min="1032" max="1032" width="12" customWidth="1"/>
    <col min="1033" max="1033" width="24.8727272727273" customWidth="1"/>
    <col min="1034" max="1034" width="39.5" customWidth="1"/>
    <col min="1281" max="1281" width="9" customWidth="1"/>
    <col min="1282" max="1282" width="16.7545454545455" customWidth="1"/>
    <col min="1283" max="1283" width="13.2545454545455" customWidth="1"/>
    <col min="1285" max="1285" width="13.2545454545455" customWidth="1"/>
    <col min="1286" max="1286" width="12" customWidth="1"/>
    <col min="1287" max="1287" width="10" customWidth="1"/>
    <col min="1288" max="1288" width="12" customWidth="1"/>
    <col min="1289" max="1289" width="24.8727272727273" customWidth="1"/>
    <col min="1290" max="1290" width="39.5" customWidth="1"/>
    <col min="1537" max="1537" width="9" customWidth="1"/>
    <col min="1538" max="1538" width="16.7545454545455" customWidth="1"/>
    <col min="1539" max="1539" width="13.2545454545455" customWidth="1"/>
    <col min="1541" max="1541" width="13.2545454545455" customWidth="1"/>
    <col min="1542" max="1542" width="12" customWidth="1"/>
    <col min="1543" max="1543" width="10" customWidth="1"/>
    <col min="1544" max="1544" width="12" customWidth="1"/>
    <col min="1545" max="1545" width="24.8727272727273" customWidth="1"/>
    <col min="1546" max="1546" width="39.5" customWidth="1"/>
    <col min="1793" max="1793" width="9" customWidth="1"/>
    <col min="1794" max="1794" width="16.7545454545455" customWidth="1"/>
    <col min="1795" max="1795" width="13.2545454545455" customWidth="1"/>
    <col min="1797" max="1797" width="13.2545454545455" customWidth="1"/>
    <col min="1798" max="1798" width="12" customWidth="1"/>
    <col min="1799" max="1799" width="10" customWidth="1"/>
    <col min="1800" max="1800" width="12" customWidth="1"/>
    <col min="1801" max="1801" width="24.8727272727273" customWidth="1"/>
    <col min="1802" max="1802" width="39.5" customWidth="1"/>
    <col min="2049" max="2049" width="9" customWidth="1"/>
    <col min="2050" max="2050" width="16.7545454545455" customWidth="1"/>
    <col min="2051" max="2051" width="13.2545454545455" customWidth="1"/>
    <col min="2053" max="2053" width="13.2545454545455" customWidth="1"/>
    <col min="2054" max="2054" width="12" customWidth="1"/>
    <col min="2055" max="2055" width="10" customWidth="1"/>
    <col min="2056" max="2056" width="12" customWidth="1"/>
    <col min="2057" max="2057" width="24.8727272727273" customWidth="1"/>
    <col min="2058" max="2058" width="39.5" customWidth="1"/>
    <col min="2305" max="2305" width="9" customWidth="1"/>
    <col min="2306" max="2306" width="16.7545454545455" customWidth="1"/>
    <col min="2307" max="2307" width="13.2545454545455" customWidth="1"/>
    <col min="2309" max="2309" width="13.2545454545455" customWidth="1"/>
    <col min="2310" max="2310" width="12" customWidth="1"/>
    <col min="2311" max="2311" width="10" customWidth="1"/>
    <col min="2312" max="2312" width="12" customWidth="1"/>
    <col min="2313" max="2313" width="24.8727272727273" customWidth="1"/>
    <col min="2314" max="2314" width="39.5" customWidth="1"/>
    <col min="2561" max="2561" width="9" customWidth="1"/>
    <col min="2562" max="2562" width="16.7545454545455" customWidth="1"/>
    <col min="2563" max="2563" width="13.2545454545455" customWidth="1"/>
    <col min="2565" max="2565" width="13.2545454545455" customWidth="1"/>
    <col min="2566" max="2566" width="12" customWidth="1"/>
    <col min="2567" max="2567" width="10" customWidth="1"/>
    <col min="2568" max="2568" width="12" customWidth="1"/>
    <col min="2569" max="2569" width="24.8727272727273" customWidth="1"/>
    <col min="2570" max="2570" width="39.5" customWidth="1"/>
    <col min="2817" max="2817" width="9" customWidth="1"/>
    <col min="2818" max="2818" width="16.7545454545455" customWidth="1"/>
    <col min="2819" max="2819" width="13.2545454545455" customWidth="1"/>
    <col min="2821" max="2821" width="13.2545454545455" customWidth="1"/>
    <col min="2822" max="2822" width="12" customWidth="1"/>
    <col min="2823" max="2823" width="10" customWidth="1"/>
    <col min="2824" max="2824" width="12" customWidth="1"/>
    <col min="2825" max="2825" width="24.8727272727273" customWidth="1"/>
    <col min="2826" max="2826" width="39.5" customWidth="1"/>
    <col min="3073" max="3073" width="9" customWidth="1"/>
    <col min="3074" max="3074" width="16.7545454545455" customWidth="1"/>
    <col min="3075" max="3075" width="13.2545454545455" customWidth="1"/>
    <col min="3077" max="3077" width="13.2545454545455" customWidth="1"/>
    <col min="3078" max="3078" width="12" customWidth="1"/>
    <col min="3079" max="3079" width="10" customWidth="1"/>
    <col min="3080" max="3080" width="12" customWidth="1"/>
    <col min="3081" max="3081" width="24.8727272727273" customWidth="1"/>
    <col min="3082" max="3082" width="39.5" customWidth="1"/>
    <col min="3329" max="3329" width="9" customWidth="1"/>
    <col min="3330" max="3330" width="16.7545454545455" customWidth="1"/>
    <col min="3331" max="3331" width="13.2545454545455" customWidth="1"/>
    <col min="3333" max="3333" width="13.2545454545455" customWidth="1"/>
    <col min="3334" max="3334" width="12" customWidth="1"/>
    <col min="3335" max="3335" width="10" customWidth="1"/>
    <col min="3336" max="3336" width="12" customWidth="1"/>
    <col min="3337" max="3337" width="24.8727272727273" customWidth="1"/>
    <col min="3338" max="3338" width="39.5" customWidth="1"/>
    <col min="3585" max="3585" width="9" customWidth="1"/>
    <col min="3586" max="3586" width="16.7545454545455" customWidth="1"/>
    <col min="3587" max="3587" width="13.2545454545455" customWidth="1"/>
    <col min="3589" max="3589" width="13.2545454545455" customWidth="1"/>
    <col min="3590" max="3590" width="12" customWidth="1"/>
    <col min="3591" max="3591" width="10" customWidth="1"/>
    <col min="3592" max="3592" width="12" customWidth="1"/>
    <col min="3593" max="3593" width="24.8727272727273" customWidth="1"/>
    <col min="3594" max="3594" width="39.5" customWidth="1"/>
    <col min="3841" max="3841" width="9" customWidth="1"/>
    <col min="3842" max="3842" width="16.7545454545455" customWidth="1"/>
    <col min="3843" max="3843" width="13.2545454545455" customWidth="1"/>
    <col min="3845" max="3845" width="13.2545454545455" customWidth="1"/>
    <col min="3846" max="3846" width="12" customWidth="1"/>
    <col min="3847" max="3847" width="10" customWidth="1"/>
    <col min="3848" max="3848" width="12" customWidth="1"/>
    <col min="3849" max="3849" width="24.8727272727273" customWidth="1"/>
    <col min="3850" max="3850" width="39.5" customWidth="1"/>
    <col min="4097" max="4097" width="9" customWidth="1"/>
    <col min="4098" max="4098" width="16.7545454545455" customWidth="1"/>
    <col min="4099" max="4099" width="13.2545454545455" customWidth="1"/>
    <col min="4101" max="4101" width="13.2545454545455" customWidth="1"/>
    <col min="4102" max="4102" width="12" customWidth="1"/>
    <col min="4103" max="4103" width="10" customWidth="1"/>
    <col min="4104" max="4104" width="12" customWidth="1"/>
    <col min="4105" max="4105" width="24.8727272727273" customWidth="1"/>
    <col min="4106" max="4106" width="39.5" customWidth="1"/>
    <col min="4353" max="4353" width="9" customWidth="1"/>
    <col min="4354" max="4354" width="16.7545454545455" customWidth="1"/>
    <col min="4355" max="4355" width="13.2545454545455" customWidth="1"/>
    <col min="4357" max="4357" width="13.2545454545455" customWidth="1"/>
    <col min="4358" max="4358" width="12" customWidth="1"/>
    <col min="4359" max="4359" width="10" customWidth="1"/>
    <col min="4360" max="4360" width="12" customWidth="1"/>
    <col min="4361" max="4361" width="24.8727272727273" customWidth="1"/>
    <col min="4362" max="4362" width="39.5" customWidth="1"/>
    <col min="4609" max="4609" width="9" customWidth="1"/>
    <col min="4610" max="4610" width="16.7545454545455" customWidth="1"/>
    <col min="4611" max="4611" width="13.2545454545455" customWidth="1"/>
    <col min="4613" max="4613" width="13.2545454545455" customWidth="1"/>
    <col min="4614" max="4614" width="12" customWidth="1"/>
    <col min="4615" max="4615" width="10" customWidth="1"/>
    <col min="4616" max="4616" width="12" customWidth="1"/>
    <col min="4617" max="4617" width="24.8727272727273" customWidth="1"/>
    <col min="4618" max="4618" width="39.5" customWidth="1"/>
    <col min="4865" max="4865" width="9" customWidth="1"/>
    <col min="4866" max="4866" width="16.7545454545455" customWidth="1"/>
    <col min="4867" max="4867" width="13.2545454545455" customWidth="1"/>
    <col min="4869" max="4869" width="13.2545454545455" customWidth="1"/>
    <col min="4870" max="4870" width="12" customWidth="1"/>
    <col min="4871" max="4871" width="10" customWidth="1"/>
    <col min="4872" max="4872" width="12" customWidth="1"/>
    <col min="4873" max="4873" width="24.8727272727273" customWidth="1"/>
    <col min="4874" max="4874" width="39.5" customWidth="1"/>
    <col min="5121" max="5121" width="9" customWidth="1"/>
    <col min="5122" max="5122" width="16.7545454545455" customWidth="1"/>
    <col min="5123" max="5123" width="13.2545454545455" customWidth="1"/>
    <col min="5125" max="5125" width="13.2545454545455" customWidth="1"/>
    <col min="5126" max="5126" width="12" customWidth="1"/>
    <col min="5127" max="5127" width="10" customWidth="1"/>
    <col min="5128" max="5128" width="12" customWidth="1"/>
    <col min="5129" max="5129" width="24.8727272727273" customWidth="1"/>
    <col min="5130" max="5130" width="39.5" customWidth="1"/>
    <col min="5377" max="5377" width="9" customWidth="1"/>
    <col min="5378" max="5378" width="16.7545454545455" customWidth="1"/>
    <col min="5379" max="5379" width="13.2545454545455" customWidth="1"/>
    <col min="5381" max="5381" width="13.2545454545455" customWidth="1"/>
    <col min="5382" max="5382" width="12" customWidth="1"/>
    <col min="5383" max="5383" width="10" customWidth="1"/>
    <col min="5384" max="5384" width="12" customWidth="1"/>
    <col min="5385" max="5385" width="24.8727272727273" customWidth="1"/>
    <col min="5386" max="5386" width="39.5" customWidth="1"/>
    <col min="5633" max="5633" width="9" customWidth="1"/>
    <col min="5634" max="5634" width="16.7545454545455" customWidth="1"/>
    <col min="5635" max="5635" width="13.2545454545455" customWidth="1"/>
    <col min="5637" max="5637" width="13.2545454545455" customWidth="1"/>
    <col min="5638" max="5638" width="12" customWidth="1"/>
    <col min="5639" max="5639" width="10" customWidth="1"/>
    <col min="5640" max="5640" width="12" customWidth="1"/>
    <col min="5641" max="5641" width="24.8727272727273" customWidth="1"/>
    <col min="5642" max="5642" width="39.5" customWidth="1"/>
    <col min="5889" max="5889" width="9" customWidth="1"/>
    <col min="5890" max="5890" width="16.7545454545455" customWidth="1"/>
    <col min="5891" max="5891" width="13.2545454545455" customWidth="1"/>
    <col min="5893" max="5893" width="13.2545454545455" customWidth="1"/>
    <col min="5894" max="5894" width="12" customWidth="1"/>
    <col min="5895" max="5895" width="10" customWidth="1"/>
    <col min="5896" max="5896" width="12" customWidth="1"/>
    <col min="5897" max="5897" width="24.8727272727273" customWidth="1"/>
    <col min="5898" max="5898" width="39.5" customWidth="1"/>
    <col min="6145" max="6145" width="9" customWidth="1"/>
    <col min="6146" max="6146" width="16.7545454545455" customWidth="1"/>
    <col min="6147" max="6147" width="13.2545454545455" customWidth="1"/>
    <col min="6149" max="6149" width="13.2545454545455" customWidth="1"/>
    <col min="6150" max="6150" width="12" customWidth="1"/>
    <col min="6151" max="6151" width="10" customWidth="1"/>
    <col min="6152" max="6152" width="12" customWidth="1"/>
    <col min="6153" max="6153" width="24.8727272727273" customWidth="1"/>
    <col min="6154" max="6154" width="39.5" customWidth="1"/>
    <col min="6401" max="6401" width="9" customWidth="1"/>
    <col min="6402" max="6402" width="16.7545454545455" customWidth="1"/>
    <col min="6403" max="6403" width="13.2545454545455" customWidth="1"/>
    <col min="6405" max="6405" width="13.2545454545455" customWidth="1"/>
    <col min="6406" max="6406" width="12" customWidth="1"/>
    <col min="6407" max="6407" width="10" customWidth="1"/>
    <col min="6408" max="6408" width="12" customWidth="1"/>
    <col min="6409" max="6409" width="24.8727272727273" customWidth="1"/>
    <col min="6410" max="6410" width="39.5" customWidth="1"/>
    <col min="6657" max="6657" width="9" customWidth="1"/>
    <col min="6658" max="6658" width="16.7545454545455" customWidth="1"/>
    <col min="6659" max="6659" width="13.2545454545455" customWidth="1"/>
    <col min="6661" max="6661" width="13.2545454545455" customWidth="1"/>
    <col min="6662" max="6662" width="12" customWidth="1"/>
    <col min="6663" max="6663" width="10" customWidth="1"/>
    <col min="6664" max="6664" width="12" customWidth="1"/>
    <col min="6665" max="6665" width="24.8727272727273" customWidth="1"/>
    <col min="6666" max="6666" width="39.5" customWidth="1"/>
    <col min="6913" max="6913" width="9" customWidth="1"/>
    <col min="6914" max="6914" width="16.7545454545455" customWidth="1"/>
    <col min="6915" max="6915" width="13.2545454545455" customWidth="1"/>
    <col min="6917" max="6917" width="13.2545454545455" customWidth="1"/>
    <col min="6918" max="6918" width="12" customWidth="1"/>
    <col min="6919" max="6919" width="10" customWidth="1"/>
    <col min="6920" max="6920" width="12" customWidth="1"/>
    <col min="6921" max="6921" width="24.8727272727273" customWidth="1"/>
    <col min="6922" max="6922" width="39.5" customWidth="1"/>
    <col min="7169" max="7169" width="9" customWidth="1"/>
    <col min="7170" max="7170" width="16.7545454545455" customWidth="1"/>
    <col min="7171" max="7171" width="13.2545454545455" customWidth="1"/>
    <col min="7173" max="7173" width="13.2545454545455" customWidth="1"/>
    <col min="7174" max="7174" width="12" customWidth="1"/>
    <col min="7175" max="7175" width="10" customWidth="1"/>
    <col min="7176" max="7176" width="12" customWidth="1"/>
    <col min="7177" max="7177" width="24.8727272727273" customWidth="1"/>
    <col min="7178" max="7178" width="39.5" customWidth="1"/>
    <col min="7425" max="7425" width="9" customWidth="1"/>
    <col min="7426" max="7426" width="16.7545454545455" customWidth="1"/>
    <col min="7427" max="7427" width="13.2545454545455" customWidth="1"/>
    <col min="7429" max="7429" width="13.2545454545455" customWidth="1"/>
    <col min="7430" max="7430" width="12" customWidth="1"/>
    <col min="7431" max="7431" width="10" customWidth="1"/>
    <col min="7432" max="7432" width="12" customWidth="1"/>
    <col min="7433" max="7433" width="24.8727272727273" customWidth="1"/>
    <col min="7434" max="7434" width="39.5" customWidth="1"/>
    <col min="7681" max="7681" width="9" customWidth="1"/>
    <col min="7682" max="7682" width="16.7545454545455" customWidth="1"/>
    <col min="7683" max="7683" width="13.2545454545455" customWidth="1"/>
    <col min="7685" max="7685" width="13.2545454545455" customWidth="1"/>
    <col min="7686" max="7686" width="12" customWidth="1"/>
    <col min="7687" max="7687" width="10" customWidth="1"/>
    <col min="7688" max="7688" width="12" customWidth="1"/>
    <col min="7689" max="7689" width="24.8727272727273" customWidth="1"/>
    <col min="7690" max="7690" width="39.5" customWidth="1"/>
    <col min="7937" max="7937" width="9" customWidth="1"/>
    <col min="7938" max="7938" width="16.7545454545455" customWidth="1"/>
    <col min="7939" max="7939" width="13.2545454545455" customWidth="1"/>
    <col min="7941" max="7941" width="13.2545454545455" customWidth="1"/>
    <col min="7942" max="7942" width="12" customWidth="1"/>
    <col min="7943" max="7943" width="10" customWidth="1"/>
    <col min="7944" max="7944" width="12" customWidth="1"/>
    <col min="7945" max="7945" width="24.8727272727273" customWidth="1"/>
    <col min="7946" max="7946" width="39.5" customWidth="1"/>
    <col min="8193" max="8193" width="9" customWidth="1"/>
    <col min="8194" max="8194" width="16.7545454545455" customWidth="1"/>
    <col min="8195" max="8195" width="13.2545454545455" customWidth="1"/>
    <col min="8197" max="8197" width="13.2545454545455" customWidth="1"/>
    <col min="8198" max="8198" width="12" customWidth="1"/>
    <col min="8199" max="8199" width="10" customWidth="1"/>
    <col min="8200" max="8200" width="12" customWidth="1"/>
    <col min="8201" max="8201" width="24.8727272727273" customWidth="1"/>
    <col min="8202" max="8202" width="39.5" customWidth="1"/>
    <col min="8449" max="8449" width="9" customWidth="1"/>
    <col min="8450" max="8450" width="16.7545454545455" customWidth="1"/>
    <col min="8451" max="8451" width="13.2545454545455" customWidth="1"/>
    <col min="8453" max="8453" width="13.2545454545455" customWidth="1"/>
    <col min="8454" max="8454" width="12" customWidth="1"/>
    <col min="8455" max="8455" width="10" customWidth="1"/>
    <col min="8456" max="8456" width="12" customWidth="1"/>
    <col min="8457" max="8457" width="24.8727272727273" customWidth="1"/>
    <col min="8458" max="8458" width="39.5" customWidth="1"/>
    <col min="8705" max="8705" width="9" customWidth="1"/>
    <col min="8706" max="8706" width="16.7545454545455" customWidth="1"/>
    <col min="8707" max="8707" width="13.2545454545455" customWidth="1"/>
    <col min="8709" max="8709" width="13.2545454545455" customWidth="1"/>
    <col min="8710" max="8710" width="12" customWidth="1"/>
    <col min="8711" max="8711" width="10" customWidth="1"/>
    <col min="8712" max="8712" width="12" customWidth="1"/>
    <col min="8713" max="8713" width="24.8727272727273" customWidth="1"/>
    <col min="8714" max="8714" width="39.5" customWidth="1"/>
    <col min="8961" max="8961" width="9" customWidth="1"/>
    <col min="8962" max="8962" width="16.7545454545455" customWidth="1"/>
    <col min="8963" max="8963" width="13.2545454545455" customWidth="1"/>
    <col min="8965" max="8965" width="13.2545454545455" customWidth="1"/>
    <col min="8966" max="8966" width="12" customWidth="1"/>
    <col min="8967" max="8967" width="10" customWidth="1"/>
    <col min="8968" max="8968" width="12" customWidth="1"/>
    <col min="8969" max="8969" width="24.8727272727273" customWidth="1"/>
    <col min="8970" max="8970" width="39.5" customWidth="1"/>
    <col min="9217" max="9217" width="9" customWidth="1"/>
    <col min="9218" max="9218" width="16.7545454545455" customWidth="1"/>
    <col min="9219" max="9219" width="13.2545454545455" customWidth="1"/>
    <col min="9221" max="9221" width="13.2545454545455" customWidth="1"/>
    <col min="9222" max="9222" width="12" customWidth="1"/>
    <col min="9223" max="9223" width="10" customWidth="1"/>
    <col min="9224" max="9224" width="12" customWidth="1"/>
    <col min="9225" max="9225" width="24.8727272727273" customWidth="1"/>
    <col min="9226" max="9226" width="39.5" customWidth="1"/>
    <col min="9473" max="9473" width="9" customWidth="1"/>
    <col min="9474" max="9474" width="16.7545454545455" customWidth="1"/>
    <col min="9475" max="9475" width="13.2545454545455" customWidth="1"/>
    <col min="9477" max="9477" width="13.2545454545455" customWidth="1"/>
    <col min="9478" max="9478" width="12" customWidth="1"/>
    <col min="9479" max="9479" width="10" customWidth="1"/>
    <col min="9480" max="9480" width="12" customWidth="1"/>
    <col min="9481" max="9481" width="24.8727272727273" customWidth="1"/>
    <col min="9482" max="9482" width="39.5" customWidth="1"/>
    <col min="9729" max="9729" width="9" customWidth="1"/>
    <col min="9730" max="9730" width="16.7545454545455" customWidth="1"/>
    <col min="9731" max="9731" width="13.2545454545455" customWidth="1"/>
    <col min="9733" max="9733" width="13.2545454545455" customWidth="1"/>
    <col min="9734" max="9734" width="12" customWidth="1"/>
    <col min="9735" max="9735" width="10" customWidth="1"/>
    <col min="9736" max="9736" width="12" customWidth="1"/>
    <col min="9737" max="9737" width="24.8727272727273" customWidth="1"/>
    <col min="9738" max="9738" width="39.5" customWidth="1"/>
    <col min="9985" max="9985" width="9" customWidth="1"/>
    <col min="9986" max="9986" width="16.7545454545455" customWidth="1"/>
    <col min="9987" max="9987" width="13.2545454545455" customWidth="1"/>
    <col min="9989" max="9989" width="13.2545454545455" customWidth="1"/>
    <col min="9990" max="9990" width="12" customWidth="1"/>
    <col min="9991" max="9991" width="10" customWidth="1"/>
    <col min="9992" max="9992" width="12" customWidth="1"/>
    <col min="9993" max="9993" width="24.8727272727273" customWidth="1"/>
    <col min="9994" max="9994" width="39.5" customWidth="1"/>
    <col min="10241" max="10241" width="9" customWidth="1"/>
    <col min="10242" max="10242" width="16.7545454545455" customWidth="1"/>
    <col min="10243" max="10243" width="13.2545454545455" customWidth="1"/>
    <col min="10245" max="10245" width="13.2545454545455" customWidth="1"/>
    <col min="10246" max="10246" width="12" customWidth="1"/>
    <col min="10247" max="10247" width="10" customWidth="1"/>
    <col min="10248" max="10248" width="12" customWidth="1"/>
    <col min="10249" max="10249" width="24.8727272727273" customWidth="1"/>
    <col min="10250" max="10250" width="39.5" customWidth="1"/>
    <col min="10497" max="10497" width="9" customWidth="1"/>
    <col min="10498" max="10498" width="16.7545454545455" customWidth="1"/>
    <col min="10499" max="10499" width="13.2545454545455" customWidth="1"/>
    <col min="10501" max="10501" width="13.2545454545455" customWidth="1"/>
    <col min="10502" max="10502" width="12" customWidth="1"/>
    <col min="10503" max="10503" width="10" customWidth="1"/>
    <col min="10504" max="10504" width="12" customWidth="1"/>
    <col min="10505" max="10505" width="24.8727272727273" customWidth="1"/>
    <col min="10506" max="10506" width="39.5" customWidth="1"/>
    <col min="10753" max="10753" width="9" customWidth="1"/>
    <col min="10754" max="10754" width="16.7545454545455" customWidth="1"/>
    <col min="10755" max="10755" width="13.2545454545455" customWidth="1"/>
    <col min="10757" max="10757" width="13.2545454545455" customWidth="1"/>
    <col min="10758" max="10758" width="12" customWidth="1"/>
    <col min="10759" max="10759" width="10" customWidth="1"/>
    <col min="10760" max="10760" width="12" customWidth="1"/>
    <col min="10761" max="10761" width="24.8727272727273" customWidth="1"/>
    <col min="10762" max="10762" width="39.5" customWidth="1"/>
    <col min="11009" max="11009" width="9" customWidth="1"/>
    <col min="11010" max="11010" width="16.7545454545455" customWidth="1"/>
    <col min="11011" max="11011" width="13.2545454545455" customWidth="1"/>
    <col min="11013" max="11013" width="13.2545454545455" customWidth="1"/>
    <col min="11014" max="11014" width="12" customWidth="1"/>
    <col min="11015" max="11015" width="10" customWidth="1"/>
    <col min="11016" max="11016" width="12" customWidth="1"/>
    <col min="11017" max="11017" width="24.8727272727273" customWidth="1"/>
    <col min="11018" max="11018" width="39.5" customWidth="1"/>
    <col min="11265" max="11265" width="9" customWidth="1"/>
    <col min="11266" max="11266" width="16.7545454545455" customWidth="1"/>
    <col min="11267" max="11267" width="13.2545454545455" customWidth="1"/>
    <col min="11269" max="11269" width="13.2545454545455" customWidth="1"/>
    <col min="11270" max="11270" width="12" customWidth="1"/>
    <col min="11271" max="11271" width="10" customWidth="1"/>
    <col min="11272" max="11272" width="12" customWidth="1"/>
    <col min="11273" max="11273" width="24.8727272727273" customWidth="1"/>
    <col min="11274" max="11274" width="39.5" customWidth="1"/>
    <col min="11521" max="11521" width="9" customWidth="1"/>
    <col min="11522" max="11522" width="16.7545454545455" customWidth="1"/>
    <col min="11523" max="11523" width="13.2545454545455" customWidth="1"/>
    <col min="11525" max="11525" width="13.2545454545455" customWidth="1"/>
    <col min="11526" max="11526" width="12" customWidth="1"/>
    <col min="11527" max="11527" width="10" customWidth="1"/>
    <col min="11528" max="11528" width="12" customWidth="1"/>
    <col min="11529" max="11529" width="24.8727272727273" customWidth="1"/>
    <col min="11530" max="11530" width="39.5" customWidth="1"/>
    <col min="11777" max="11777" width="9" customWidth="1"/>
    <col min="11778" max="11778" width="16.7545454545455" customWidth="1"/>
    <col min="11779" max="11779" width="13.2545454545455" customWidth="1"/>
    <col min="11781" max="11781" width="13.2545454545455" customWidth="1"/>
    <col min="11782" max="11782" width="12" customWidth="1"/>
    <col min="11783" max="11783" width="10" customWidth="1"/>
    <col min="11784" max="11784" width="12" customWidth="1"/>
    <col min="11785" max="11785" width="24.8727272727273" customWidth="1"/>
    <col min="11786" max="11786" width="39.5" customWidth="1"/>
    <col min="12033" max="12033" width="9" customWidth="1"/>
    <col min="12034" max="12034" width="16.7545454545455" customWidth="1"/>
    <col min="12035" max="12035" width="13.2545454545455" customWidth="1"/>
    <col min="12037" max="12037" width="13.2545454545455" customWidth="1"/>
    <col min="12038" max="12038" width="12" customWidth="1"/>
    <col min="12039" max="12039" width="10" customWidth="1"/>
    <col min="12040" max="12040" width="12" customWidth="1"/>
    <col min="12041" max="12041" width="24.8727272727273" customWidth="1"/>
    <col min="12042" max="12042" width="39.5" customWidth="1"/>
    <col min="12289" max="12289" width="9" customWidth="1"/>
    <col min="12290" max="12290" width="16.7545454545455" customWidth="1"/>
    <col min="12291" max="12291" width="13.2545454545455" customWidth="1"/>
    <col min="12293" max="12293" width="13.2545454545455" customWidth="1"/>
    <col min="12294" max="12294" width="12" customWidth="1"/>
    <col min="12295" max="12295" width="10" customWidth="1"/>
    <col min="12296" max="12296" width="12" customWidth="1"/>
    <col min="12297" max="12297" width="24.8727272727273" customWidth="1"/>
    <col min="12298" max="12298" width="39.5" customWidth="1"/>
    <col min="12545" max="12545" width="9" customWidth="1"/>
    <col min="12546" max="12546" width="16.7545454545455" customWidth="1"/>
    <col min="12547" max="12547" width="13.2545454545455" customWidth="1"/>
    <col min="12549" max="12549" width="13.2545454545455" customWidth="1"/>
    <col min="12550" max="12550" width="12" customWidth="1"/>
    <col min="12551" max="12551" width="10" customWidth="1"/>
    <col min="12552" max="12552" width="12" customWidth="1"/>
    <col min="12553" max="12553" width="24.8727272727273" customWidth="1"/>
    <col min="12554" max="12554" width="39.5" customWidth="1"/>
    <col min="12801" max="12801" width="9" customWidth="1"/>
    <col min="12802" max="12802" width="16.7545454545455" customWidth="1"/>
    <col min="12803" max="12803" width="13.2545454545455" customWidth="1"/>
    <col min="12805" max="12805" width="13.2545454545455" customWidth="1"/>
    <col min="12806" max="12806" width="12" customWidth="1"/>
    <col min="12807" max="12807" width="10" customWidth="1"/>
    <col min="12808" max="12808" width="12" customWidth="1"/>
    <col min="12809" max="12809" width="24.8727272727273" customWidth="1"/>
    <col min="12810" max="12810" width="39.5" customWidth="1"/>
    <col min="13057" max="13057" width="9" customWidth="1"/>
    <col min="13058" max="13058" width="16.7545454545455" customWidth="1"/>
    <col min="13059" max="13059" width="13.2545454545455" customWidth="1"/>
    <col min="13061" max="13061" width="13.2545454545455" customWidth="1"/>
    <col min="13062" max="13062" width="12" customWidth="1"/>
    <col min="13063" max="13063" width="10" customWidth="1"/>
    <col min="13064" max="13064" width="12" customWidth="1"/>
    <col min="13065" max="13065" width="24.8727272727273" customWidth="1"/>
    <col min="13066" max="13066" width="39.5" customWidth="1"/>
    <col min="13313" max="13313" width="9" customWidth="1"/>
    <col min="13314" max="13314" width="16.7545454545455" customWidth="1"/>
    <col min="13315" max="13315" width="13.2545454545455" customWidth="1"/>
    <col min="13317" max="13317" width="13.2545454545455" customWidth="1"/>
    <col min="13318" max="13318" width="12" customWidth="1"/>
    <col min="13319" max="13319" width="10" customWidth="1"/>
    <col min="13320" max="13320" width="12" customWidth="1"/>
    <col min="13321" max="13321" width="24.8727272727273" customWidth="1"/>
    <col min="13322" max="13322" width="39.5" customWidth="1"/>
    <col min="13569" max="13569" width="9" customWidth="1"/>
    <col min="13570" max="13570" width="16.7545454545455" customWidth="1"/>
    <col min="13571" max="13571" width="13.2545454545455" customWidth="1"/>
    <col min="13573" max="13573" width="13.2545454545455" customWidth="1"/>
    <col min="13574" max="13574" width="12" customWidth="1"/>
    <col min="13575" max="13575" width="10" customWidth="1"/>
    <col min="13576" max="13576" width="12" customWidth="1"/>
    <col min="13577" max="13577" width="24.8727272727273" customWidth="1"/>
    <col min="13578" max="13578" width="39.5" customWidth="1"/>
    <col min="13825" max="13825" width="9" customWidth="1"/>
    <col min="13826" max="13826" width="16.7545454545455" customWidth="1"/>
    <col min="13827" max="13827" width="13.2545454545455" customWidth="1"/>
    <col min="13829" max="13829" width="13.2545454545455" customWidth="1"/>
    <col min="13830" max="13830" width="12" customWidth="1"/>
    <col min="13831" max="13831" width="10" customWidth="1"/>
    <col min="13832" max="13832" width="12" customWidth="1"/>
    <col min="13833" max="13833" width="24.8727272727273" customWidth="1"/>
    <col min="13834" max="13834" width="39.5" customWidth="1"/>
    <col min="14081" max="14081" width="9" customWidth="1"/>
    <col min="14082" max="14082" width="16.7545454545455" customWidth="1"/>
    <col min="14083" max="14083" width="13.2545454545455" customWidth="1"/>
    <col min="14085" max="14085" width="13.2545454545455" customWidth="1"/>
    <col min="14086" max="14086" width="12" customWidth="1"/>
    <col min="14087" max="14087" width="10" customWidth="1"/>
    <col min="14088" max="14088" width="12" customWidth="1"/>
    <col min="14089" max="14089" width="24.8727272727273" customWidth="1"/>
    <col min="14090" max="14090" width="39.5" customWidth="1"/>
    <col min="14337" max="14337" width="9" customWidth="1"/>
    <col min="14338" max="14338" width="16.7545454545455" customWidth="1"/>
    <col min="14339" max="14339" width="13.2545454545455" customWidth="1"/>
    <col min="14341" max="14341" width="13.2545454545455" customWidth="1"/>
    <col min="14342" max="14342" width="12" customWidth="1"/>
    <col min="14343" max="14343" width="10" customWidth="1"/>
    <col min="14344" max="14344" width="12" customWidth="1"/>
    <col min="14345" max="14345" width="24.8727272727273" customWidth="1"/>
    <col min="14346" max="14346" width="39.5" customWidth="1"/>
    <col min="14593" max="14593" width="9" customWidth="1"/>
    <col min="14594" max="14594" width="16.7545454545455" customWidth="1"/>
    <col min="14595" max="14595" width="13.2545454545455" customWidth="1"/>
    <col min="14597" max="14597" width="13.2545454545455" customWidth="1"/>
    <col min="14598" max="14598" width="12" customWidth="1"/>
    <col min="14599" max="14599" width="10" customWidth="1"/>
    <col min="14600" max="14600" width="12" customWidth="1"/>
    <col min="14601" max="14601" width="24.8727272727273" customWidth="1"/>
    <col min="14602" max="14602" width="39.5" customWidth="1"/>
    <col min="14849" max="14849" width="9" customWidth="1"/>
    <col min="14850" max="14850" width="16.7545454545455" customWidth="1"/>
    <col min="14851" max="14851" width="13.2545454545455" customWidth="1"/>
    <col min="14853" max="14853" width="13.2545454545455" customWidth="1"/>
    <col min="14854" max="14854" width="12" customWidth="1"/>
    <col min="14855" max="14855" width="10" customWidth="1"/>
    <col min="14856" max="14856" width="12" customWidth="1"/>
    <col min="14857" max="14857" width="24.8727272727273" customWidth="1"/>
    <col min="14858" max="14858" width="39.5" customWidth="1"/>
    <col min="15105" max="15105" width="9" customWidth="1"/>
    <col min="15106" max="15106" width="16.7545454545455" customWidth="1"/>
    <col min="15107" max="15107" width="13.2545454545455" customWidth="1"/>
    <col min="15109" max="15109" width="13.2545454545455" customWidth="1"/>
    <col min="15110" max="15110" width="12" customWidth="1"/>
    <col min="15111" max="15111" width="10" customWidth="1"/>
    <col min="15112" max="15112" width="12" customWidth="1"/>
    <col min="15113" max="15113" width="24.8727272727273" customWidth="1"/>
    <col min="15114" max="15114" width="39.5" customWidth="1"/>
    <col min="15361" max="15361" width="9" customWidth="1"/>
    <col min="15362" max="15362" width="16.7545454545455" customWidth="1"/>
    <col min="15363" max="15363" width="13.2545454545455" customWidth="1"/>
    <col min="15365" max="15365" width="13.2545454545455" customWidth="1"/>
    <col min="15366" max="15366" width="12" customWidth="1"/>
    <col min="15367" max="15367" width="10" customWidth="1"/>
    <col min="15368" max="15368" width="12" customWidth="1"/>
    <col min="15369" max="15369" width="24.8727272727273" customWidth="1"/>
    <col min="15370" max="15370" width="39.5" customWidth="1"/>
    <col min="15617" max="15617" width="9" customWidth="1"/>
    <col min="15618" max="15618" width="16.7545454545455" customWidth="1"/>
    <col min="15619" max="15619" width="13.2545454545455" customWidth="1"/>
    <col min="15621" max="15621" width="13.2545454545455" customWidth="1"/>
    <col min="15622" max="15622" width="12" customWidth="1"/>
    <col min="15623" max="15623" width="10" customWidth="1"/>
    <col min="15624" max="15624" width="12" customWidth="1"/>
    <col min="15625" max="15625" width="24.8727272727273" customWidth="1"/>
    <col min="15626" max="15626" width="39.5" customWidth="1"/>
    <col min="15873" max="15873" width="9" customWidth="1"/>
    <col min="15874" max="15874" width="16.7545454545455" customWidth="1"/>
    <col min="15875" max="15875" width="13.2545454545455" customWidth="1"/>
    <col min="15877" max="15877" width="13.2545454545455" customWidth="1"/>
    <col min="15878" max="15878" width="12" customWidth="1"/>
    <col min="15879" max="15879" width="10" customWidth="1"/>
    <col min="15880" max="15880" width="12" customWidth="1"/>
    <col min="15881" max="15881" width="24.8727272727273" customWidth="1"/>
    <col min="15882" max="15882" width="39.5" customWidth="1"/>
    <col min="16129" max="16129" width="9" customWidth="1"/>
    <col min="16130" max="16130" width="16.7545454545455" customWidth="1"/>
    <col min="16131" max="16131" width="13.2545454545455" customWidth="1"/>
    <col min="16133" max="16133" width="13.2545454545455" customWidth="1"/>
    <col min="16134" max="16134" width="12" customWidth="1"/>
    <col min="16135" max="16135" width="10" customWidth="1"/>
    <col min="16136" max="16136" width="12" customWidth="1"/>
    <col min="16137" max="16137" width="24.8727272727273" customWidth="1"/>
    <col min="16138" max="16138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7:10">
      <c r="G4" s="5" t="s">
        <v>40</v>
      </c>
      <c r="H4" s="5"/>
      <c r="I4" s="5"/>
      <c r="J4" s="5" t="s">
        <v>41</v>
      </c>
    </row>
    <row r="5" customHeight="1" spans="7:10">
      <c r="G5" s="6"/>
      <c r="H5" s="6"/>
      <c r="I5" s="6"/>
      <c r="J5" s="6"/>
    </row>
    <row r="6" customHeight="1" spans="1:10">
      <c r="A6" s="7" t="s">
        <v>15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1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 t="shared" ref="C13:H13" si="1">SUM(C8)</f>
        <v>0</v>
      </c>
      <c r="D13" s="19">
        <f t="shared" si="1"/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56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 t="shared" ref="C21:H21" si="2">SUM(C17)</f>
        <v>0</v>
      </c>
      <c r="D21" s="19">
        <f t="shared" si="2"/>
        <v>0</v>
      </c>
      <c r="E21" s="19">
        <f t="shared" si="2"/>
        <v>0</v>
      </c>
      <c r="F21" s="19">
        <f t="shared" si="2"/>
        <v>0</v>
      </c>
      <c r="G21" s="19">
        <f t="shared" si="2"/>
        <v>0</v>
      </c>
      <c r="H21" s="19">
        <f t="shared" si="2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 t="shared" ref="C24:H24" si="3">SUM(C22)</f>
        <v>0</v>
      </c>
      <c r="D24" s="19">
        <f t="shared" si="3"/>
        <v>0</v>
      </c>
      <c r="E24" s="19">
        <f t="shared" si="3"/>
        <v>0</v>
      </c>
      <c r="F24" s="19">
        <f t="shared" si="3"/>
        <v>0</v>
      </c>
      <c r="G24" s="19">
        <f t="shared" si="3"/>
        <v>0</v>
      </c>
      <c r="H24" s="19">
        <f t="shared" si="3"/>
        <v>0</v>
      </c>
      <c r="I24" s="39"/>
      <c r="J24" s="43"/>
    </row>
    <row r="25" customHeight="1" spans="1:10">
      <c r="A25" s="20">
        <v>5</v>
      </c>
      <c r="B25" s="21" t="s">
        <v>65</v>
      </c>
      <c r="C25" s="22">
        <v>0</v>
      </c>
      <c r="D25" s="20">
        <v>1</v>
      </c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66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0"/>
        <v>0</v>
      </c>
      <c r="I26" s="36"/>
      <c r="J26" s="38"/>
    </row>
    <row r="27" s="1" customFormat="1" customHeight="1" spans="1:10">
      <c r="A27" s="17"/>
      <c r="B27" s="18" t="s">
        <v>67</v>
      </c>
      <c r="C27" s="19">
        <f>SUM(C25)</f>
        <v>0</v>
      </c>
      <c r="D27" s="19">
        <f>SUM(D25)</f>
        <v>1</v>
      </c>
      <c r="E27" s="19">
        <f>SUM(E25)</f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9"/>
      <c r="J27" s="40"/>
    </row>
    <row r="28" customHeight="1" spans="1:10">
      <c r="A28" s="13">
        <v>6</v>
      </c>
      <c r="B28" s="14" t="s">
        <v>68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69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70</v>
      </c>
      <c r="C32" s="19">
        <f t="shared" ref="C32:H32" si="4">SUM(C28)</f>
        <v>0</v>
      </c>
      <c r="D32" s="19">
        <f t="shared" si="4"/>
        <v>0</v>
      </c>
      <c r="E32" s="19">
        <f t="shared" si="4"/>
        <v>0</v>
      </c>
      <c r="F32" s="19">
        <f t="shared" si="4"/>
        <v>0</v>
      </c>
      <c r="G32" s="19">
        <f t="shared" si="4"/>
        <v>0</v>
      </c>
      <c r="H32" s="19">
        <f t="shared" si="4"/>
        <v>0</v>
      </c>
      <c r="I32" s="39"/>
      <c r="J32" s="43"/>
    </row>
    <row r="33" customHeight="1" spans="1:10">
      <c r="A33" s="13">
        <v>7</v>
      </c>
      <c r="B33" s="14" t="s">
        <v>71</v>
      </c>
      <c r="C33" s="15">
        <v>0</v>
      </c>
      <c r="D33" s="13">
        <v>1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72</v>
      </c>
      <c r="C37" s="19">
        <f t="shared" ref="C37:H37" si="5">SUM(C33)</f>
        <v>0</v>
      </c>
      <c r="D37" s="19">
        <f t="shared" si="5"/>
        <v>1</v>
      </c>
      <c r="E37" s="19">
        <f t="shared" si="5"/>
        <v>0</v>
      </c>
      <c r="F37" s="19">
        <f t="shared" si="5"/>
        <v>0</v>
      </c>
      <c r="G37" s="19">
        <f t="shared" si="5"/>
        <v>0</v>
      </c>
      <c r="H37" s="19">
        <f t="shared" si="5"/>
        <v>0</v>
      </c>
      <c r="I37" s="39"/>
      <c r="J37" s="46"/>
    </row>
    <row r="38" customHeight="1" spans="1:10">
      <c r="A38" s="13">
        <v>8</v>
      </c>
      <c r="B38" s="14" t="s">
        <v>73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74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75</v>
      </c>
      <c r="C40" s="19">
        <f t="shared" ref="C40:H40" si="6">SUM(C38)</f>
        <v>0</v>
      </c>
      <c r="D40" s="19">
        <f t="shared" si="6"/>
        <v>0</v>
      </c>
      <c r="E40" s="19">
        <f t="shared" si="6"/>
        <v>0</v>
      </c>
      <c r="F40" s="19">
        <f t="shared" si="6"/>
        <v>0</v>
      </c>
      <c r="G40" s="19">
        <f t="shared" si="6"/>
        <v>0</v>
      </c>
      <c r="H40" s="19">
        <f t="shared" si="6"/>
        <v>0</v>
      </c>
      <c r="I40" s="39"/>
      <c r="J40" s="43"/>
    </row>
    <row r="41" customHeight="1" spans="1:10">
      <c r="A41" s="13">
        <v>9</v>
      </c>
      <c r="B41" s="14" t="s">
        <v>76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78</v>
      </c>
      <c r="C44" s="19">
        <f t="shared" ref="C44:H44" si="7">SUM(C41)</f>
        <v>0</v>
      </c>
      <c r="D44" s="19">
        <f t="shared" si="7"/>
        <v>0</v>
      </c>
      <c r="E44" s="19">
        <f t="shared" si="7"/>
        <v>0</v>
      </c>
      <c r="F44" s="19">
        <f t="shared" si="7"/>
        <v>0</v>
      </c>
      <c r="G44" s="19">
        <f t="shared" si="7"/>
        <v>0</v>
      </c>
      <c r="H44" s="19">
        <f t="shared" si="7"/>
        <v>0</v>
      </c>
      <c r="I44" s="39"/>
      <c r="J44" s="40"/>
    </row>
    <row r="45" customHeight="1" spans="1:10">
      <c r="A45" s="20">
        <v>10</v>
      </c>
      <c r="B45" s="14" t="s">
        <v>26</v>
      </c>
      <c r="C45" s="15">
        <v>0</v>
      </c>
      <c r="D45" s="16"/>
      <c r="E45" s="15">
        <f>C45*D45</f>
        <v>0</v>
      </c>
      <c r="F45" s="15">
        <v>1000</v>
      </c>
      <c r="G45" s="15">
        <v>0</v>
      </c>
      <c r="H45" s="15">
        <f t="shared" si="0"/>
        <v>1000</v>
      </c>
      <c r="I45" s="36" t="s">
        <v>79</v>
      </c>
      <c r="J45" s="44"/>
    </row>
    <row r="46" customHeight="1" spans="1:10">
      <c r="A46" s="26"/>
      <c r="B46" s="14"/>
      <c r="C46" s="15"/>
      <c r="D46" s="16"/>
      <c r="E46" s="15"/>
      <c r="F46" s="15">
        <v>2420</v>
      </c>
      <c r="G46" s="15">
        <v>0</v>
      </c>
      <c r="H46" s="15">
        <f t="shared" si="0"/>
        <v>2420</v>
      </c>
      <c r="I46" s="36" t="s">
        <v>80</v>
      </c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6"/>
      <c r="J51" s="45"/>
    </row>
    <row r="52" s="1" customFormat="1" customHeight="1" spans="1:10">
      <c r="A52" s="17"/>
      <c r="B52" s="18" t="s">
        <v>81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>SUM(F45:F51)</f>
        <v>3420</v>
      </c>
      <c r="G52" s="19">
        <f>SUM(G45:G51)</f>
        <v>0</v>
      </c>
      <c r="H52" s="19">
        <f>SUM(H45:H51)</f>
        <v>3420</v>
      </c>
      <c r="I52" s="39"/>
      <c r="J52" s="46"/>
    </row>
    <row r="53" customHeight="1" spans="1:10">
      <c r="A53" s="17"/>
      <c r="B53" s="18" t="s">
        <v>27</v>
      </c>
      <c r="C53" s="19">
        <f t="shared" ref="C53:H53" si="8">SUM(C52,C44,C40,C37,C32,C27,C24,C21,C16,C13)</f>
        <v>0</v>
      </c>
      <c r="D53" s="19">
        <f t="shared" si="8"/>
        <v>2</v>
      </c>
      <c r="E53" s="19">
        <f t="shared" si="8"/>
        <v>0</v>
      </c>
      <c r="F53" s="19">
        <f t="shared" si="8"/>
        <v>3420</v>
      </c>
      <c r="G53" s="19">
        <f t="shared" si="8"/>
        <v>0</v>
      </c>
      <c r="H53" s="19">
        <f t="shared" si="8"/>
        <v>3420</v>
      </c>
      <c r="I53" s="39"/>
      <c r="J53" s="47"/>
    </row>
    <row r="57" customHeight="1" spans="1:9">
      <c r="A57" s="27" t="s">
        <v>82</v>
      </c>
      <c r="B57" s="28"/>
      <c r="C57" s="29" t="s">
        <v>83</v>
      </c>
      <c r="D57" s="29"/>
      <c r="E57" s="29" t="s">
        <v>84</v>
      </c>
      <c r="F57" s="29"/>
      <c r="G57" s="29" t="s">
        <v>85</v>
      </c>
      <c r="H57" s="29"/>
      <c r="I57" s="48" t="s">
        <v>86</v>
      </c>
    </row>
    <row r="58" customHeight="1" spans="1:9">
      <c r="A58" s="30">
        <f>E53</f>
        <v>0</v>
      </c>
      <c r="B58" s="31"/>
      <c r="C58" s="31">
        <f>H53</f>
        <v>3420</v>
      </c>
      <c r="D58" s="31"/>
      <c r="E58" s="31">
        <f>F53</f>
        <v>3420</v>
      </c>
      <c r="F58" s="31"/>
      <c r="G58" s="31">
        <f>G53</f>
        <v>0</v>
      </c>
      <c r="H58" s="31"/>
      <c r="I58" s="49">
        <f>A58-C58</f>
        <v>-3420</v>
      </c>
    </row>
    <row r="60" customHeight="1" spans="1:7">
      <c r="A60" s="5" t="s">
        <v>87</v>
      </c>
      <c r="B60" s="32"/>
      <c r="C60" s="33" t="s">
        <v>31</v>
      </c>
      <c r="D60" s="32"/>
      <c r="E60" s="34" t="s">
        <v>88</v>
      </c>
      <c r="F60" s="32"/>
      <c r="G60" s="34" t="s">
        <v>33</v>
      </c>
    </row>
    <row r="61" customHeight="1" spans="1:7">
      <c r="A61" s="5"/>
      <c r="B61" s="32"/>
      <c r="C61" s="33"/>
      <c r="D61" s="32"/>
      <c r="E61" s="34"/>
      <c r="F61" s="32"/>
      <c r="G61" s="34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C60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E60:E61"/>
    <mergeCell ref="G60:G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G4:I5"/>
  </mergeCells>
  <pageMargins left="0.7" right="0.7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员工差旅1</vt:lpstr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风紧扯呼︶﹉</cp:lastModifiedBy>
  <dcterms:created xsi:type="dcterms:W3CDTF">2014-04-14T16:52:00Z</dcterms:created>
  <dcterms:modified xsi:type="dcterms:W3CDTF">2022-01-10T05:20:21Z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22699905F9DF46C79B570892BA274834</vt:lpwstr>
  </property>
</Properties>
</file>