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13_ncr:1_{A065D869-E5A7-B244-8E85-BA6C8737AFCC}" xr6:coauthVersionLast="47" xr6:coauthVersionMax="47" xr10:uidLastSave="{00000000-0000-0000-0000-000000000000}"/>
  <bookViews>
    <workbookView xWindow="0" yWindow="500" windowWidth="27900" windowHeight="15540" xr2:uid="{00000000-000D-0000-FFFF-FFFF00000000}"/>
  </bookViews>
  <sheets>
    <sheet name="员工报销明细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4" l="1"/>
  <c r="H61" i="4"/>
  <c r="H57" i="4"/>
  <c r="H58" i="4"/>
  <c r="H59" i="4"/>
  <c r="H60" i="4"/>
  <c r="H51" i="4"/>
  <c r="H52" i="4"/>
  <c r="H53" i="4"/>
  <c r="H54" i="4"/>
  <c r="H55" i="4"/>
  <c r="H56" i="4"/>
  <c r="G61" i="4"/>
  <c r="D61" i="4"/>
  <c r="C61" i="4"/>
  <c r="H50" i="4"/>
  <c r="H49" i="4"/>
  <c r="H48" i="4"/>
  <c r="H47" i="4"/>
  <c r="H46" i="4"/>
  <c r="H45" i="4"/>
  <c r="E45" i="4"/>
  <c r="E61" i="4" s="1"/>
  <c r="G44" i="4"/>
  <c r="F44" i="4"/>
  <c r="D44" i="4"/>
  <c r="C44" i="4"/>
  <c r="H43" i="4"/>
  <c r="H42" i="4"/>
  <c r="H41" i="4"/>
  <c r="E41" i="4"/>
  <c r="E44" i="4" s="1"/>
  <c r="G40" i="4"/>
  <c r="F40" i="4"/>
  <c r="D40" i="4"/>
  <c r="C40" i="4"/>
  <c r="H39" i="4"/>
  <c r="H38" i="4"/>
  <c r="H40" i="4" s="1"/>
  <c r="E38" i="4"/>
  <c r="E40" i="4" s="1"/>
  <c r="G37" i="4"/>
  <c r="F37" i="4"/>
  <c r="E37" i="4"/>
  <c r="D37" i="4"/>
  <c r="C37" i="4"/>
  <c r="H36" i="4"/>
  <c r="H35" i="4"/>
  <c r="H34" i="4"/>
  <c r="H33" i="4"/>
  <c r="E33" i="4"/>
  <c r="G32" i="4"/>
  <c r="F32" i="4"/>
  <c r="D32" i="4"/>
  <c r="C32" i="4"/>
  <c r="H31" i="4"/>
  <c r="H30" i="4"/>
  <c r="H29" i="4"/>
  <c r="H28" i="4"/>
  <c r="E28" i="4"/>
  <c r="E32" i="4" s="1"/>
  <c r="G27" i="4"/>
  <c r="F27" i="4"/>
  <c r="D27" i="4"/>
  <c r="C27" i="4"/>
  <c r="H26" i="4"/>
  <c r="H25" i="4"/>
  <c r="E25" i="4"/>
  <c r="E27" i="4" s="1"/>
  <c r="G24" i="4"/>
  <c r="F24" i="4"/>
  <c r="D24" i="4"/>
  <c r="C24" i="4"/>
  <c r="H23" i="4"/>
  <c r="H22" i="4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H16" i="4" l="1"/>
  <c r="H24" i="4"/>
  <c r="H27" i="4"/>
  <c r="D62" i="4"/>
  <c r="H37" i="4"/>
  <c r="H32" i="4"/>
  <c r="C62" i="4"/>
  <c r="H13" i="4"/>
  <c r="H44" i="4"/>
  <c r="F62" i="4"/>
  <c r="E67" i="4" s="1"/>
  <c r="H21" i="4"/>
  <c r="G62" i="4"/>
  <c r="G67" i="4" s="1"/>
  <c r="E62" i="4"/>
  <c r="A67" i="4" s="1"/>
  <c r="H62" i="4" l="1"/>
  <c r="C67" i="4" s="1"/>
  <c r="I67" i="4" s="1"/>
</calcChain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<sst xmlns="http://schemas.openxmlformats.org/spreadsheetml/2006/main" count="54" uniqueCount="54">
  <si>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</si>
  <si>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团号：HMJB-230518-SHH294	</t>
  </si>
  <si>
    <t>会议日期：5月18-21日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</si>
  <si>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</si>
  <si>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</si>
  <si>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</si>
  <si>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</si>
  <si>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</si>
  <si>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</si>
  <si>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</si>
  <si>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</si>
  <si>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</si>
  <si>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</si>
  <si>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</si>
  <si>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</si>
  <si>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</si>
  <si>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</si>
  <si>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</si>
  <si>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</si>
  <si>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</si>
  <si>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</si>
  <si>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</si>
  <si>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</si>
  <si>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</si>
  <si>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</si>
  <si>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</si>
  <si>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</si>
  <si>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</si>
  <si>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</si>
  <si>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</si>
  <si>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</si>
  <si>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</si>
  <si>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</si>
  <si>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</si>
  <si>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</si>
  <si>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</si>
  <si>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</si>
  <si>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</si>
  <si>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</si>
  <si>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</si>
  <si>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</si>
  <si>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</si>
  <si>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采购茶歇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</si>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</sst>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80" formatCode="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0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80" fontId="3" fillId="4" borderId="1" xfId="0" applyNumberFormat="1" applyFont="1" applyFill="1" applyBorder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41" workbookViewId="0">
      <selection activeCell="H58" sqref="H5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" style="3"/>
    <col min="6" max="6" width="12" customWidth="1"/>
    <col min="8" max="8" width="12" customWidth="1"/>
    <col min="9" max="9" width="24.83203125" customWidth="1"/>
    <col min="10" max="10" width="39.5" customWidth="1"/>
  </cols>
  <sheetData>
    <row r="2" spans="1:12" ht="21" customHeight="1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>
      <c r="H4" s="41" t="s">
        <v>1</v>
      </c>
      <c r="I4" s="41"/>
      <c r="J4" s="41" t="s">
        <v>2</v>
      </c>
    </row>
    <row r="5" spans="1:12" ht="21" customHeight="1">
      <c r="H5" s="42"/>
      <c r="I5" s="42"/>
      <c r="J5" s="42"/>
    </row>
    <row r="6" spans="1:12" ht="21" customHeight="1">
      <c r="A6" s="28" t="s">
        <v>3</v>
      </c>
      <c r="B6" s="33" t="s">
        <v>4</v>
      </c>
      <c r="C6" s="21" t="s">
        <v>5</v>
      </c>
      <c r="D6" s="21"/>
      <c r="E6" s="21"/>
      <c r="F6" s="22" t="s">
        <v>6</v>
      </c>
      <c r="G6" s="22"/>
      <c r="H6" s="22"/>
      <c r="I6" s="22"/>
      <c r="J6" s="33" t="s">
        <v>7</v>
      </c>
    </row>
    <row r="7" spans="1:12" ht="21" customHeight="1">
      <c r="A7" s="28"/>
      <c r="B7" s="33"/>
      <c r="C7" s="5" t="s">
        <v>8</v>
      </c>
      <c r="D7" s="6" t="s">
        <v>9</v>
      </c>
      <c r="E7" s="4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33"/>
    </row>
    <row r="8" spans="1:12" ht="21" customHeight="1">
      <c r="A8" s="29">
        <v>1</v>
      </c>
      <c r="B8" s="34" t="s">
        <v>15</v>
      </c>
      <c r="C8" s="37">
        <v>0</v>
      </c>
      <c r="D8" s="40"/>
      <c r="E8" s="37">
        <f>C8*D8</f>
        <v>0</v>
      </c>
      <c r="F8" s="7">
        <v>0</v>
      </c>
      <c r="G8" s="7">
        <v>0</v>
      </c>
      <c r="H8" s="7">
        <f t="shared" ref="H8:H60" si="0">F8+G8</f>
        <v>0</v>
      </c>
      <c r="I8" s="15"/>
      <c r="J8" s="43" t="s">
        <v>16</v>
      </c>
    </row>
    <row r="9" spans="1:12" ht="21" customHeight="1">
      <c r="A9" s="29"/>
      <c r="B9" s="34"/>
      <c r="C9" s="37"/>
      <c r="D9" s="40"/>
      <c r="E9" s="37"/>
      <c r="F9" s="7">
        <v>0</v>
      </c>
      <c r="G9" s="7">
        <v>0</v>
      </c>
      <c r="H9" s="7">
        <f t="shared" si="0"/>
        <v>0</v>
      </c>
      <c r="I9" s="15"/>
      <c r="J9" s="44"/>
    </row>
    <row r="10" spans="1:12" ht="21" customHeight="1">
      <c r="A10" s="29"/>
      <c r="B10" s="34"/>
      <c r="C10" s="37"/>
      <c r="D10" s="40"/>
      <c r="E10" s="37"/>
      <c r="F10" s="7">
        <v>0</v>
      </c>
      <c r="G10" s="7">
        <v>0</v>
      </c>
      <c r="H10" s="7">
        <f t="shared" si="0"/>
        <v>0</v>
      </c>
      <c r="I10" s="15"/>
      <c r="J10" s="44"/>
    </row>
    <row r="11" spans="1:12" ht="21" customHeight="1">
      <c r="A11" s="29"/>
      <c r="B11" s="34"/>
      <c r="C11" s="37"/>
      <c r="D11" s="40"/>
      <c r="E11" s="37"/>
      <c r="F11" s="7">
        <v>0</v>
      </c>
      <c r="G11" s="7">
        <v>0</v>
      </c>
      <c r="H11" s="7">
        <f t="shared" si="0"/>
        <v>0</v>
      </c>
      <c r="I11" s="15"/>
      <c r="J11" s="44"/>
    </row>
    <row r="12" spans="1:12" ht="21" customHeight="1">
      <c r="A12" s="29"/>
      <c r="B12" s="34"/>
      <c r="C12" s="37"/>
      <c r="D12" s="40"/>
      <c r="E12" s="37"/>
      <c r="F12" s="7">
        <v>0</v>
      </c>
      <c r="G12" s="7">
        <v>0</v>
      </c>
      <c r="H12" s="7">
        <f t="shared" si="0"/>
        <v>0</v>
      </c>
      <c r="I12" s="15"/>
      <c r="J12" s="44"/>
    </row>
    <row r="13" spans="1:12" s="1" customFormat="1" ht="21" customHeight="1">
      <c r="A13" s="8"/>
      <c r="B13" s="9" t="s">
        <v>17</v>
      </c>
      <c r="C13" s="10">
        <f>SUM(C8)</f>
        <v>0</v>
      </c>
      <c r="D13" s="10">
        <f>SUM(D8)</f>
        <v>0</v>
      </c>
      <c r="E13" s="10">
        <f>SUM(E8)</f>
        <v>0</v>
      </c>
      <c r="F13" s="10">
        <f>SUM(F8:F12)</f>
        <v>0</v>
      </c>
      <c r="G13" s="10">
        <f t="shared" ref="G13:H13" si="1">SUM(G8:G12)</f>
        <v>0</v>
      </c>
      <c r="H13" s="10">
        <f t="shared" si="1"/>
        <v>0</v>
      </c>
      <c r="I13" s="16"/>
      <c r="J13" s="45"/>
    </row>
    <row r="14" spans="1:12" ht="21" customHeight="1">
      <c r="A14" s="30">
        <v>2</v>
      </c>
      <c r="B14" s="35" t="s">
        <v>18</v>
      </c>
      <c r="C14" s="38">
        <v>0</v>
      </c>
      <c r="D14" s="30"/>
      <c r="E14" s="38">
        <f t="shared" ref="E14:E45" si="2">C14*D14</f>
        <v>0</v>
      </c>
      <c r="F14" s="7">
        <v>0</v>
      </c>
      <c r="G14" s="7">
        <v>0</v>
      </c>
      <c r="H14" s="7">
        <f t="shared" si="0"/>
        <v>0</v>
      </c>
      <c r="I14" s="15"/>
      <c r="J14" s="43" t="s">
        <v>19</v>
      </c>
    </row>
    <row r="15" spans="1:12" ht="21" customHeight="1">
      <c r="A15" s="31"/>
      <c r="B15" s="36"/>
      <c r="C15" s="39"/>
      <c r="D15" s="31"/>
      <c r="E15" s="39"/>
      <c r="F15" s="7">
        <v>0</v>
      </c>
      <c r="G15" s="7">
        <v>0</v>
      </c>
      <c r="H15" s="7">
        <f t="shared" si="0"/>
        <v>0</v>
      </c>
      <c r="I15" s="15"/>
      <c r="J15" s="44"/>
    </row>
    <row r="16" spans="1:12" s="1" customFormat="1" ht="21" customHeight="1">
      <c r="A16" s="8"/>
      <c r="B16" s="9" t="s">
        <v>20</v>
      </c>
      <c r="C16" s="10">
        <f>SUM(C14)</f>
        <v>0</v>
      </c>
      <c r="D16" s="10">
        <f>SUM(D14)</f>
        <v>0</v>
      </c>
      <c r="E16" s="10">
        <f>SUM(E14)</f>
        <v>0</v>
      </c>
      <c r="F16" s="10">
        <f>SUM(F14:F15)</f>
        <v>0</v>
      </c>
      <c r="G16" s="10">
        <f>SUM(G14:G15)</f>
        <v>0</v>
      </c>
      <c r="H16" s="10">
        <f>SUM(H14:H15)</f>
        <v>0</v>
      </c>
      <c r="I16" s="16"/>
      <c r="J16" s="45"/>
    </row>
    <row r="17" spans="1:10" ht="21" customHeight="1">
      <c r="A17" s="29">
        <v>3</v>
      </c>
      <c r="B17" s="34" t="s">
        <v>21</v>
      </c>
      <c r="C17" s="37">
        <v>0</v>
      </c>
      <c r="D17" s="40"/>
      <c r="E17" s="37">
        <f t="shared" si="2"/>
        <v>0</v>
      </c>
      <c r="F17" s="7">
        <v>0</v>
      </c>
      <c r="G17" s="7">
        <v>0</v>
      </c>
      <c r="H17" s="7">
        <f t="shared" si="0"/>
        <v>0</v>
      </c>
      <c r="I17" s="15"/>
      <c r="J17" s="46" t="s">
        <v>22</v>
      </c>
    </row>
    <row r="18" spans="1:10" ht="21" customHeight="1">
      <c r="A18" s="29"/>
      <c r="B18" s="34"/>
      <c r="C18" s="37"/>
      <c r="D18" s="40"/>
      <c r="E18" s="37"/>
      <c r="F18" s="7">
        <v>0</v>
      </c>
      <c r="G18" s="7">
        <v>0</v>
      </c>
      <c r="H18" s="7">
        <f t="shared" si="0"/>
        <v>0</v>
      </c>
      <c r="I18" s="15"/>
      <c r="J18" s="47"/>
    </row>
    <row r="19" spans="1:10" ht="21" customHeight="1">
      <c r="A19" s="29"/>
      <c r="B19" s="34"/>
      <c r="C19" s="37"/>
      <c r="D19" s="40"/>
      <c r="E19" s="37"/>
      <c r="F19" s="7">
        <v>0</v>
      </c>
      <c r="G19" s="7">
        <v>0</v>
      </c>
      <c r="H19" s="7">
        <f t="shared" si="0"/>
        <v>0</v>
      </c>
      <c r="I19" s="15"/>
      <c r="J19" s="47"/>
    </row>
    <row r="20" spans="1:10" ht="21" customHeight="1">
      <c r="A20" s="29"/>
      <c r="B20" s="34"/>
      <c r="C20" s="37"/>
      <c r="D20" s="40"/>
      <c r="E20" s="37"/>
      <c r="F20" s="7">
        <v>0</v>
      </c>
      <c r="G20" s="7">
        <v>0</v>
      </c>
      <c r="H20" s="7">
        <f t="shared" si="0"/>
        <v>0</v>
      </c>
      <c r="I20" s="15"/>
      <c r="J20" s="47"/>
    </row>
    <row r="21" spans="1:10" s="1" customFormat="1" ht="21" customHeight="1">
      <c r="A21" s="8"/>
      <c r="B21" s="9" t="s">
        <v>23</v>
      </c>
      <c r="C21" s="10">
        <f>SUM(C17)</f>
        <v>0</v>
      </c>
      <c r="D21" s="10">
        <f t="shared" ref="D21:E21" si="3">SUM(D17)</f>
        <v>0</v>
      </c>
      <c r="E21" s="10">
        <f t="shared" si="3"/>
        <v>0</v>
      </c>
      <c r="F21" s="10">
        <f>SUM(F17:F20)</f>
        <v>0</v>
      </c>
      <c r="G21" s="10">
        <f t="shared" ref="G21:H21" si="4">SUM(G17:G20)</f>
        <v>0</v>
      </c>
      <c r="H21" s="10">
        <f t="shared" si="4"/>
        <v>0</v>
      </c>
      <c r="I21" s="16"/>
      <c r="J21" s="48"/>
    </row>
    <row r="22" spans="1:10" ht="21" customHeight="1">
      <c r="A22" s="29">
        <v>4</v>
      </c>
      <c r="B22" s="34" t="s">
        <v>24</v>
      </c>
      <c r="C22" s="37">
        <v>0</v>
      </c>
      <c r="D22" s="40"/>
      <c r="E22" s="37">
        <f t="shared" si="2"/>
        <v>0</v>
      </c>
      <c r="F22" s="7">
        <v>0</v>
      </c>
      <c r="G22" s="7">
        <v>0</v>
      </c>
      <c r="H22" s="7">
        <f t="shared" si="0"/>
        <v>0</v>
      </c>
      <c r="I22" s="15"/>
      <c r="J22" s="46" t="s">
        <v>25</v>
      </c>
    </row>
    <row r="23" spans="1:10" ht="21" customHeight="1">
      <c r="A23" s="29"/>
      <c r="B23" s="34"/>
      <c r="C23" s="37"/>
      <c r="D23" s="40"/>
      <c r="E23" s="37"/>
      <c r="F23" s="7">
        <v>0</v>
      </c>
      <c r="G23" s="7">
        <v>0</v>
      </c>
      <c r="H23" s="7">
        <f t="shared" si="0"/>
        <v>0</v>
      </c>
      <c r="I23" s="15"/>
      <c r="J23" s="47"/>
    </row>
    <row r="24" spans="1:10" s="1" customFormat="1" ht="21" customHeight="1">
      <c r="A24" s="8"/>
      <c r="B24" s="9" t="s">
        <v>26</v>
      </c>
      <c r="C24" s="10">
        <f>SUM(C22)</f>
        <v>0</v>
      </c>
      <c r="D24" s="10">
        <f t="shared" ref="D24:E24" si="5">SUM(D22)</f>
        <v>0</v>
      </c>
      <c r="E24" s="10">
        <f t="shared" si="5"/>
        <v>0</v>
      </c>
      <c r="F24" s="10">
        <f>SUM(F22:F23)</f>
        <v>0</v>
      </c>
      <c r="G24" s="10">
        <f t="shared" ref="G24:H24" si="6">SUM(G22:G23)</f>
        <v>0</v>
      </c>
      <c r="H24" s="10">
        <f t="shared" si="6"/>
        <v>0</v>
      </c>
      <c r="I24" s="16"/>
      <c r="J24" s="48"/>
    </row>
    <row r="25" spans="1:10" ht="21" customHeight="1">
      <c r="A25" s="30">
        <v>5</v>
      </c>
      <c r="B25" s="35" t="s">
        <v>27</v>
      </c>
      <c r="C25" s="38">
        <v>0</v>
      </c>
      <c r="D25" s="30"/>
      <c r="E25" s="38">
        <f t="shared" si="2"/>
        <v>0</v>
      </c>
      <c r="F25" s="7">
        <v>0</v>
      </c>
      <c r="G25" s="7">
        <v>0</v>
      </c>
      <c r="H25" s="7">
        <f t="shared" si="0"/>
        <v>0</v>
      </c>
      <c r="I25" s="15"/>
      <c r="J25" s="43" t="s">
        <v>28</v>
      </c>
    </row>
    <row r="26" spans="1:10" ht="21" customHeight="1">
      <c r="A26" s="31"/>
      <c r="B26" s="36"/>
      <c r="C26" s="39"/>
      <c r="D26" s="31"/>
      <c r="E26" s="39"/>
      <c r="F26" s="7">
        <v>0</v>
      </c>
      <c r="G26" s="7">
        <v>0</v>
      </c>
      <c r="H26" s="7">
        <f t="shared" si="0"/>
        <v>0</v>
      </c>
      <c r="I26" s="15"/>
      <c r="J26" s="44"/>
    </row>
    <row r="27" spans="1:10" s="1" customFormat="1" ht="21" customHeight="1">
      <c r="A27" s="8"/>
      <c r="B27" s="9" t="s">
        <v>29</v>
      </c>
      <c r="C27" s="10">
        <f>SUM(C25)</f>
        <v>0</v>
      </c>
      <c r="D27" s="10">
        <f t="shared" ref="D27:E27" si="7">SUM(D25)</f>
        <v>0</v>
      </c>
      <c r="E27" s="10">
        <f t="shared" si="7"/>
        <v>0</v>
      </c>
      <c r="F27" s="10">
        <f>SUM(F25:F26)</f>
        <v>0</v>
      </c>
      <c r="G27" s="10">
        <f>SUM(G25:G26)</f>
        <v>0</v>
      </c>
      <c r="H27" s="10">
        <f t="shared" ref="H27" si="8">SUM(H25:H26)</f>
        <v>0</v>
      </c>
      <c r="I27" s="16"/>
      <c r="J27" s="45"/>
    </row>
    <row r="28" spans="1:10" ht="21" customHeight="1">
      <c r="A28" s="29">
        <v>6</v>
      </c>
      <c r="B28" s="34" t="s">
        <v>30</v>
      </c>
      <c r="C28" s="37">
        <v>0</v>
      </c>
      <c r="D28" s="40"/>
      <c r="E28" s="37">
        <f t="shared" si="2"/>
        <v>0</v>
      </c>
      <c r="F28" s="7">
        <v>0</v>
      </c>
      <c r="G28" s="7">
        <v>0</v>
      </c>
      <c r="H28" s="7">
        <f t="shared" si="0"/>
        <v>0</v>
      </c>
      <c r="I28" s="15"/>
      <c r="J28" s="43" t="s">
        <v>31</v>
      </c>
    </row>
    <row r="29" spans="1:10" ht="21" customHeight="1">
      <c r="A29" s="29"/>
      <c r="B29" s="34"/>
      <c r="C29" s="37"/>
      <c r="D29" s="40"/>
      <c r="E29" s="37"/>
      <c r="F29" s="7">
        <v>0</v>
      </c>
      <c r="G29" s="7">
        <v>0</v>
      </c>
      <c r="H29" s="7">
        <f t="shared" si="0"/>
        <v>0</v>
      </c>
      <c r="I29" s="15"/>
      <c r="J29" s="47"/>
    </row>
    <row r="30" spans="1:10" ht="21" customHeight="1">
      <c r="A30" s="29"/>
      <c r="B30" s="34"/>
      <c r="C30" s="37"/>
      <c r="D30" s="40"/>
      <c r="E30" s="37"/>
      <c r="F30" s="7">
        <v>0</v>
      </c>
      <c r="G30" s="7">
        <v>0</v>
      </c>
      <c r="H30" s="7">
        <f t="shared" si="0"/>
        <v>0</v>
      </c>
      <c r="I30" s="15"/>
      <c r="J30" s="47"/>
    </row>
    <row r="31" spans="1:10" ht="21" customHeight="1">
      <c r="A31" s="29"/>
      <c r="B31" s="34"/>
      <c r="C31" s="37"/>
      <c r="D31" s="40"/>
      <c r="E31" s="37"/>
      <c r="F31" s="7">
        <v>0</v>
      </c>
      <c r="G31" s="7">
        <v>0</v>
      </c>
      <c r="H31" s="7">
        <f t="shared" si="0"/>
        <v>0</v>
      </c>
      <c r="I31" s="15"/>
      <c r="J31" s="47"/>
    </row>
    <row r="32" spans="1:10" s="1" customFormat="1" ht="21" customHeight="1">
      <c r="A32" s="8"/>
      <c r="B32" s="9" t="s">
        <v>32</v>
      </c>
      <c r="C32" s="10">
        <f>SUM(C28)</f>
        <v>0</v>
      </c>
      <c r="D32" s="10">
        <f t="shared" ref="D32:E32" si="9">SUM(D28)</f>
        <v>0</v>
      </c>
      <c r="E32" s="10">
        <f t="shared" si="9"/>
        <v>0</v>
      </c>
      <c r="F32" s="10">
        <f>SUM(F28:F31)</f>
        <v>0</v>
      </c>
      <c r="G32" s="10">
        <f t="shared" ref="G32:H32" si="10">SUM(G28:G31)</f>
        <v>0</v>
      </c>
      <c r="H32" s="10">
        <f t="shared" si="10"/>
        <v>0</v>
      </c>
      <c r="I32" s="16"/>
      <c r="J32" s="48"/>
    </row>
    <row r="33" spans="1:10" ht="21" customHeight="1">
      <c r="A33" s="29">
        <v>7</v>
      </c>
      <c r="B33" s="34" t="s">
        <v>33</v>
      </c>
      <c r="C33" s="37">
        <v>0</v>
      </c>
      <c r="D33" s="40"/>
      <c r="E33" s="37">
        <f t="shared" si="2"/>
        <v>0</v>
      </c>
      <c r="F33" s="7">
        <v>0</v>
      </c>
      <c r="G33" s="7">
        <v>0</v>
      </c>
      <c r="H33" s="7">
        <f t="shared" si="0"/>
        <v>0</v>
      </c>
      <c r="I33" s="15"/>
      <c r="J33" s="49"/>
    </row>
    <row r="34" spans="1:10" ht="21" customHeight="1">
      <c r="A34" s="29"/>
      <c r="B34" s="34"/>
      <c r="C34" s="37"/>
      <c r="D34" s="40"/>
      <c r="E34" s="37"/>
      <c r="F34" s="7">
        <v>0</v>
      </c>
      <c r="G34" s="7">
        <v>0</v>
      </c>
      <c r="H34" s="7">
        <f t="shared" si="0"/>
        <v>0</v>
      </c>
      <c r="I34" s="15"/>
      <c r="J34" s="50"/>
    </row>
    <row r="35" spans="1:10" ht="21" customHeight="1">
      <c r="A35" s="29"/>
      <c r="B35" s="34"/>
      <c r="C35" s="37"/>
      <c r="D35" s="40"/>
      <c r="E35" s="37"/>
      <c r="F35" s="7">
        <v>0</v>
      </c>
      <c r="G35" s="7">
        <v>0</v>
      </c>
      <c r="H35" s="7">
        <f t="shared" si="0"/>
        <v>0</v>
      </c>
      <c r="I35" s="15"/>
      <c r="J35" s="50"/>
    </row>
    <row r="36" spans="1:10" ht="21" customHeight="1">
      <c r="A36" s="29"/>
      <c r="B36" s="34"/>
      <c r="C36" s="37"/>
      <c r="D36" s="40"/>
      <c r="E36" s="37"/>
      <c r="F36" s="7">
        <v>0</v>
      </c>
      <c r="G36" s="7">
        <v>0</v>
      </c>
      <c r="H36" s="7">
        <f t="shared" si="0"/>
        <v>0</v>
      </c>
      <c r="I36" s="15"/>
      <c r="J36" s="50"/>
    </row>
    <row r="37" spans="1:10" s="1" customFormat="1" ht="21" customHeight="1">
      <c r="A37" s="8"/>
      <c r="B37" s="9" t="s">
        <v>34</v>
      </c>
      <c r="C37" s="10">
        <f>SUM(C33)</f>
        <v>0</v>
      </c>
      <c r="D37" s="10">
        <f t="shared" ref="D37:E37" si="11">SUM(D33)</f>
        <v>0</v>
      </c>
      <c r="E37" s="10">
        <f t="shared" si="11"/>
        <v>0</v>
      </c>
      <c r="F37" s="10">
        <f>SUM(F33:F36)</f>
        <v>0</v>
      </c>
      <c r="G37" s="10">
        <f t="shared" ref="G37:H37" si="12">SUM(G33:G36)</f>
        <v>0</v>
      </c>
      <c r="H37" s="10">
        <f t="shared" si="12"/>
        <v>0</v>
      </c>
      <c r="I37" s="16"/>
      <c r="J37" s="51"/>
    </row>
    <row r="38" spans="1:10" ht="21" customHeight="1">
      <c r="A38" s="29">
        <v>8</v>
      </c>
      <c r="B38" s="34" t="s">
        <v>35</v>
      </c>
      <c r="C38" s="37">
        <v>0</v>
      </c>
      <c r="D38" s="40"/>
      <c r="E38" s="37">
        <f t="shared" si="2"/>
        <v>0</v>
      </c>
      <c r="F38" s="7">
        <v>0</v>
      </c>
      <c r="G38" s="7">
        <v>0</v>
      </c>
      <c r="H38" s="7">
        <f t="shared" si="0"/>
        <v>0</v>
      </c>
      <c r="I38" s="15"/>
      <c r="J38" s="46" t="s">
        <v>36</v>
      </c>
    </row>
    <row r="39" spans="1:10" ht="21" customHeight="1">
      <c r="A39" s="29"/>
      <c r="B39" s="34"/>
      <c r="C39" s="37"/>
      <c r="D39" s="40"/>
      <c r="E39" s="37"/>
      <c r="F39" s="7">
        <v>0</v>
      </c>
      <c r="G39" s="7">
        <v>0</v>
      </c>
      <c r="H39" s="7">
        <f t="shared" si="0"/>
        <v>0</v>
      </c>
      <c r="I39" s="15"/>
      <c r="J39" s="47"/>
    </row>
    <row r="40" spans="1:10" s="1" customFormat="1" ht="21" customHeight="1">
      <c r="A40" s="8"/>
      <c r="B40" s="9" t="s">
        <v>37</v>
      </c>
      <c r="C40" s="10">
        <f>SUM(C38)</f>
        <v>0</v>
      </c>
      <c r="D40" s="10">
        <f t="shared" ref="D40:E40" si="13">SUM(D38)</f>
        <v>0</v>
      </c>
      <c r="E40" s="10">
        <f t="shared" si="13"/>
        <v>0</v>
      </c>
      <c r="F40" s="10">
        <f>SUM(F38:F39)</f>
        <v>0</v>
      </c>
      <c r="G40" s="10">
        <f t="shared" ref="G40:H40" si="14">SUM(G38:G39)</f>
        <v>0</v>
      </c>
      <c r="H40" s="10">
        <f t="shared" si="14"/>
        <v>0</v>
      </c>
      <c r="I40" s="16"/>
      <c r="J40" s="48"/>
    </row>
    <row r="41" spans="1:10" ht="21" customHeight="1">
      <c r="A41" s="29">
        <v>9</v>
      </c>
      <c r="B41" s="34" t="s">
        <v>38</v>
      </c>
      <c r="C41" s="37">
        <v>0</v>
      </c>
      <c r="D41" s="40"/>
      <c r="E41" s="37">
        <f t="shared" si="2"/>
        <v>0</v>
      </c>
      <c r="F41" s="7">
        <v>0</v>
      </c>
      <c r="G41" s="7">
        <v>0</v>
      </c>
      <c r="H41" s="7">
        <f t="shared" si="0"/>
        <v>0</v>
      </c>
      <c r="I41" s="15"/>
      <c r="J41" s="43" t="s">
        <v>39</v>
      </c>
    </row>
    <row r="42" spans="1:10" ht="21" customHeight="1">
      <c r="A42" s="29"/>
      <c r="B42" s="34"/>
      <c r="C42" s="37"/>
      <c r="D42" s="40"/>
      <c r="E42" s="37"/>
      <c r="F42" s="7">
        <v>0</v>
      </c>
      <c r="G42" s="7">
        <v>0</v>
      </c>
      <c r="H42" s="7">
        <f t="shared" si="0"/>
        <v>0</v>
      </c>
      <c r="I42" s="15"/>
      <c r="J42" s="44"/>
    </row>
    <row r="43" spans="1:10" ht="21" customHeight="1">
      <c r="A43" s="29"/>
      <c r="B43" s="34"/>
      <c r="C43" s="37"/>
      <c r="D43" s="40"/>
      <c r="E43" s="37"/>
      <c r="F43" s="7">
        <v>0</v>
      </c>
      <c r="G43" s="7">
        <v>0</v>
      </c>
      <c r="H43" s="7">
        <f t="shared" si="0"/>
        <v>0</v>
      </c>
      <c r="I43" s="15"/>
      <c r="J43" s="44"/>
    </row>
    <row r="44" spans="1:10" s="1" customFormat="1" ht="21" customHeight="1">
      <c r="A44" s="8"/>
      <c r="B44" s="9" t="s">
        <v>40</v>
      </c>
      <c r="C44" s="10">
        <f>SUM(C41)</f>
        <v>0</v>
      </c>
      <c r="D44" s="10">
        <f t="shared" ref="D44:E44" si="15">SUM(D41)</f>
        <v>0</v>
      </c>
      <c r="E44" s="10">
        <f t="shared" si="15"/>
        <v>0</v>
      </c>
      <c r="F44" s="10">
        <f>SUM(F41:F43)</f>
        <v>0</v>
      </c>
      <c r="G44" s="10">
        <f t="shared" ref="G44:H44" si="16">SUM(G41:G43)</f>
        <v>0</v>
      </c>
      <c r="H44" s="10">
        <f t="shared" si="16"/>
        <v>0</v>
      </c>
      <c r="I44" s="16"/>
      <c r="J44" s="45"/>
    </row>
    <row r="45" spans="1:10" ht="21" customHeight="1">
      <c r="A45" s="30">
        <v>10</v>
      </c>
      <c r="B45" s="35" t="s">
        <v>41</v>
      </c>
      <c r="C45" s="38">
        <v>0</v>
      </c>
      <c r="D45" s="30"/>
      <c r="E45" s="30">
        <f t="shared" si="2"/>
        <v>0</v>
      </c>
      <c r="F45" s="7">
        <v>62.61</v>
      </c>
      <c r="G45" s="7">
        <v>0</v>
      </c>
      <c r="H45" s="7">
        <f t="shared" si="0"/>
        <v>62.61</v>
      </c>
      <c r="I45" s="30" t="s">
        <v>42</v>
      </c>
      <c r="J45" s="52"/>
    </row>
    <row r="46" spans="1:10" ht="21" customHeight="1">
      <c r="A46" s="32"/>
      <c r="B46" s="53"/>
      <c r="C46" s="54"/>
      <c r="D46" s="32"/>
      <c r="E46" s="32"/>
      <c r="F46" s="7">
        <v>218</v>
      </c>
      <c r="G46" s="7">
        <v>0</v>
      </c>
      <c r="H46" s="7">
        <f t="shared" si="0"/>
        <v>218</v>
      </c>
      <c r="I46" s="32"/>
      <c r="J46" s="50"/>
    </row>
    <row r="47" spans="1:10" ht="21" customHeight="1">
      <c r="A47" s="32"/>
      <c r="B47" s="53"/>
      <c r="C47" s="54"/>
      <c r="D47" s="32"/>
      <c r="E47" s="32"/>
      <c r="F47" s="7">
        <v>195.97</v>
      </c>
      <c r="G47" s="7">
        <v>0</v>
      </c>
      <c r="H47" s="7">
        <f t="shared" si="0"/>
        <v>195.97</v>
      </c>
      <c r="I47" s="32"/>
      <c r="J47" s="50"/>
    </row>
    <row r="48" spans="1:10" ht="21" customHeight="1">
      <c r="A48" s="32"/>
      <c r="B48" s="53"/>
      <c r="C48" s="54"/>
      <c r="D48" s="32"/>
      <c r="E48" s="32"/>
      <c r="F48" s="7">
        <v>77.599999999999994</v>
      </c>
      <c r="G48" s="7">
        <v>0</v>
      </c>
      <c r="H48" s="7">
        <f t="shared" si="0"/>
        <v>77.599999999999994</v>
      </c>
      <c r="I48" s="32"/>
      <c r="J48" s="50"/>
    </row>
    <row r="49" spans="1:10" ht="21" customHeight="1">
      <c r="A49" s="32"/>
      <c r="B49" s="53"/>
      <c r="C49" s="54"/>
      <c r="D49" s="32"/>
      <c r="E49" s="32"/>
      <c r="F49" s="7">
        <v>32.9</v>
      </c>
      <c r="G49" s="7">
        <v>0</v>
      </c>
      <c r="H49" s="7">
        <f t="shared" si="0"/>
        <v>32.9</v>
      </c>
      <c r="I49" s="32"/>
      <c r="J49" s="50"/>
    </row>
    <row r="50" spans="1:10" ht="21" customHeight="1">
      <c r="A50" s="32"/>
      <c r="B50" s="53"/>
      <c r="C50" s="54"/>
      <c r="D50" s="32"/>
      <c r="E50" s="32"/>
      <c r="F50" s="7">
        <v>120.2</v>
      </c>
      <c r="G50" s="7">
        <v>0</v>
      </c>
      <c r="H50" s="7">
        <f t="shared" si="0"/>
        <v>120.2</v>
      </c>
      <c r="I50" s="32"/>
      <c r="J50" s="50"/>
    </row>
    <row r="51" spans="1:10" ht="21" customHeight="1">
      <c r="A51" s="32"/>
      <c r="B51" s="53"/>
      <c r="C51" s="54"/>
      <c r="D51" s="32"/>
      <c r="E51" s="32"/>
      <c r="F51" s="7">
        <v>177.97</v>
      </c>
      <c r="G51" s="7">
        <v>0</v>
      </c>
      <c r="H51" s="7">
        <f t="shared" si="0"/>
        <v>177.97</v>
      </c>
      <c r="I51" s="32"/>
      <c r="J51" s="50"/>
    </row>
    <row r="52" spans="1:10" ht="21" customHeight="1">
      <c r="A52" s="32"/>
      <c r="B52" s="53"/>
      <c r="C52" s="54"/>
      <c r="D52" s="32"/>
      <c r="E52" s="32"/>
      <c r="F52" s="7">
        <v>65.61</v>
      </c>
      <c r="G52" s="7">
        <v>0</v>
      </c>
      <c r="H52" s="7">
        <f t="shared" si="0"/>
        <v>65.61</v>
      </c>
      <c r="I52" s="32"/>
      <c r="J52" s="50"/>
    </row>
    <row r="53" spans="1:10" ht="21" customHeight="1">
      <c r="A53" s="32"/>
      <c r="B53" s="53"/>
      <c r="C53" s="54"/>
      <c r="D53" s="32"/>
      <c r="E53" s="32"/>
      <c r="F53" s="7">
        <v>210</v>
      </c>
      <c r="G53" s="7">
        <v>0</v>
      </c>
      <c r="H53" s="7">
        <f t="shared" si="0"/>
        <v>210</v>
      </c>
      <c r="I53" s="32"/>
      <c r="J53" s="50"/>
    </row>
    <row r="54" spans="1:10" ht="21" customHeight="1">
      <c r="A54" s="32"/>
      <c r="B54" s="53"/>
      <c r="C54" s="54"/>
      <c r="D54" s="32"/>
      <c r="E54" s="32"/>
      <c r="F54" s="7">
        <v>38.799999999999997</v>
      </c>
      <c r="G54" s="7">
        <v>0</v>
      </c>
      <c r="H54" s="7">
        <f t="shared" si="0"/>
        <v>38.799999999999997</v>
      </c>
      <c r="I54" s="32"/>
      <c r="J54" s="50"/>
    </row>
    <row r="55" spans="1:10" ht="21" customHeight="1">
      <c r="A55" s="32"/>
      <c r="B55" s="53"/>
      <c r="C55" s="54"/>
      <c r="D55" s="32"/>
      <c r="E55" s="32"/>
      <c r="F55" s="7">
        <v>31.9</v>
      </c>
      <c r="G55" s="7">
        <v>0</v>
      </c>
      <c r="H55" s="7">
        <f t="shared" si="0"/>
        <v>31.9</v>
      </c>
      <c r="I55" s="32"/>
      <c r="J55" s="50"/>
    </row>
    <row r="56" spans="1:10" ht="21" customHeight="1">
      <c r="A56" s="32"/>
      <c r="B56" s="53"/>
      <c r="C56" s="54"/>
      <c r="D56" s="32"/>
      <c r="E56" s="32"/>
      <c r="F56" s="7">
        <v>120.2</v>
      </c>
      <c r="G56" s="7">
        <v>0</v>
      </c>
      <c r="H56" s="7">
        <f t="shared" si="0"/>
        <v>120.2</v>
      </c>
      <c r="I56" s="32"/>
      <c r="J56" s="50"/>
    </row>
    <row r="57" spans="1:10" ht="21" customHeight="1">
      <c r="A57" s="32"/>
      <c r="B57" s="53"/>
      <c r="C57" s="54"/>
      <c r="D57" s="32"/>
      <c r="E57" s="32"/>
      <c r="F57" s="7">
        <v>48.8</v>
      </c>
      <c r="G57" s="7">
        <v>0</v>
      </c>
      <c r="H57" s="7">
        <f t="shared" si="0"/>
        <v>48.8</v>
      </c>
      <c r="I57" s="32"/>
      <c r="J57" s="50"/>
    </row>
    <row r="58" spans="1:10" ht="21" customHeight="1">
      <c r="A58" s="32"/>
      <c r="B58" s="53"/>
      <c r="C58" s="54"/>
      <c r="D58" s="32"/>
      <c r="E58" s="32"/>
      <c r="F58" s="7">
        <v>48.8</v>
      </c>
      <c r="G58" s="7">
        <v>0</v>
      </c>
      <c r="H58" s="7">
        <f t="shared" si="0"/>
        <v>48.8</v>
      </c>
      <c r="I58" s="32"/>
      <c r="J58" s="50"/>
    </row>
    <row r="59" spans="1:10" ht="21" customHeight="1">
      <c r="A59" s="32"/>
      <c r="B59" s="53"/>
      <c r="C59" s="54"/>
      <c r="D59" s="32"/>
      <c r="E59" s="32"/>
      <c r="F59" s="7">
        <v>48.8</v>
      </c>
      <c r="G59" s="7">
        <v>0</v>
      </c>
      <c r="H59" s="7">
        <f t="shared" si="0"/>
        <v>48.8</v>
      </c>
      <c r="I59" s="32"/>
      <c r="J59" s="50"/>
    </row>
    <row r="60" spans="1:10" ht="21" customHeight="1">
      <c r="A60" s="31"/>
      <c r="B60" s="36"/>
      <c r="C60" s="39"/>
      <c r="D60" s="31"/>
      <c r="E60" s="31"/>
      <c r="F60" s="7">
        <v>48.8</v>
      </c>
      <c r="G60" s="7">
        <v>0</v>
      </c>
      <c r="H60" s="7">
        <f t="shared" si="0"/>
        <v>48.8</v>
      </c>
      <c r="I60" s="31"/>
      <c r="J60" s="50"/>
    </row>
    <row r="61" spans="1:10" s="1" customFormat="1" ht="21" customHeight="1">
      <c r="A61" s="8"/>
      <c r="B61" s="9" t="s">
        <v>43</v>
      </c>
      <c r="C61" s="10">
        <f>SUM(C45)</f>
        <v>0</v>
      </c>
      <c r="D61" s="10">
        <f t="shared" ref="D61:E61" si="17">SUM(D45)</f>
        <v>0</v>
      </c>
      <c r="E61" s="10">
        <f t="shared" si="17"/>
        <v>0</v>
      </c>
      <c r="F61" s="10">
        <f>SUM(F45:F60)</f>
        <v>1546.96</v>
      </c>
      <c r="G61" s="10">
        <f t="shared" ref="G61:H61" si="18">SUM(G45:G55)</f>
        <v>0</v>
      </c>
      <c r="H61" s="10">
        <f>SUM(H45:H60)</f>
        <v>1546.96</v>
      </c>
      <c r="I61" s="16"/>
      <c r="J61" s="51"/>
    </row>
    <row r="62" spans="1:10" ht="21" customHeight="1">
      <c r="A62" s="8"/>
      <c r="B62" s="9" t="s">
        <v>44</v>
      </c>
      <c r="C62" s="10">
        <f>SUM(C61,C44,C40,C37,C32,C27,C24,C21,C16,C13)</f>
        <v>0</v>
      </c>
      <c r="D62" s="10">
        <f t="shared" ref="D62:H62" si="19">SUM(D61,D44,D40,D37,D32,D27,D24,D21,D16,D13)</f>
        <v>0</v>
      </c>
      <c r="E62" s="10">
        <f t="shared" si="19"/>
        <v>0</v>
      </c>
      <c r="F62" s="10">
        <f t="shared" si="19"/>
        <v>1546.96</v>
      </c>
      <c r="G62" s="10">
        <f t="shared" si="19"/>
        <v>0</v>
      </c>
      <c r="H62" s="10">
        <f t="shared" si="19"/>
        <v>1546.96</v>
      </c>
      <c r="I62" s="16"/>
      <c r="J62" s="17"/>
    </row>
    <row r="66" spans="1:9" ht="21" customHeight="1">
      <c r="A66" s="23" t="s">
        <v>45</v>
      </c>
      <c r="B66" s="24"/>
      <c r="C66" s="25" t="s">
        <v>46</v>
      </c>
      <c r="D66" s="25"/>
      <c r="E66" s="25" t="s">
        <v>47</v>
      </c>
      <c r="F66" s="25"/>
      <c r="G66" s="25" t="s">
        <v>48</v>
      </c>
      <c r="H66" s="25"/>
      <c r="I66" s="18" t="s">
        <v>49</v>
      </c>
    </row>
    <row r="67" spans="1:9" ht="21" customHeight="1">
      <c r="A67" s="26">
        <f>E62</f>
        <v>0</v>
      </c>
      <c r="B67" s="27"/>
      <c r="C67" s="27">
        <f>H62</f>
        <v>1546.96</v>
      </c>
      <c r="D67" s="27"/>
      <c r="E67" s="27">
        <f>F62</f>
        <v>1546.96</v>
      </c>
      <c r="F67" s="27"/>
      <c r="G67" s="27">
        <f>G62</f>
        <v>0</v>
      </c>
      <c r="H67" s="27"/>
      <c r="I67" s="19">
        <f>A67-C67</f>
        <v>-1546.96</v>
      </c>
    </row>
    <row r="69" spans="1:9" ht="21" customHeight="1">
      <c r="A69" s="11" t="s">
        <v>50</v>
      </c>
      <c r="B69" s="1"/>
      <c r="C69" s="12" t="s">
        <v>51</v>
      </c>
      <c r="D69" s="11"/>
      <c r="E69" s="11" t="s">
        <v>52</v>
      </c>
      <c r="F69" s="11"/>
      <c r="G69" s="11" t="s">
        <v>53</v>
      </c>
      <c r="H69" s="11"/>
      <c r="I69" s="1"/>
    </row>
  </sheetData>
  <mergeCells count="77">
    <mergeCell ref="J41:J44"/>
    <mergeCell ref="J45:J61"/>
    <mergeCell ref="H4:I5"/>
    <mergeCell ref="B45:B60"/>
    <mergeCell ref="A45:A60"/>
    <mergeCell ref="C45:C60"/>
    <mergeCell ref="D45:D60"/>
    <mergeCell ref="E45:E60"/>
    <mergeCell ref="I45:I60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8:D12"/>
    <mergeCell ref="D14:D15"/>
    <mergeCell ref="D17:D20"/>
    <mergeCell ref="D22:D23"/>
    <mergeCell ref="D25:D26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A67:B67"/>
    <mergeCell ref="C67:D67"/>
    <mergeCell ref="E67:F67"/>
    <mergeCell ref="G67:H6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C2:H2"/>
    <mergeCell ref="C6:E6"/>
    <mergeCell ref="F6:I6"/>
    <mergeCell ref="A66:B66"/>
    <mergeCell ref="C66:D66"/>
    <mergeCell ref="E66:F66"/>
    <mergeCell ref="G66:H66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2017-09-06T21:53:00Z</cp:lastPrinted>
  <dcterms:created xsi:type="dcterms:W3CDTF">2014-04-16T00:52:00Z</dcterms:created>
  <dcterms:modified xsi:type="dcterms:W3CDTF">2023-05-22T04:48:56Z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2052-5.4.0.7913</vt:lpwstr>
  </property>
  <property fmtid="{D5CDD505-2E9C-101B-9397-08002B2CF9AE}" pid="3" name="ICV">
    <vt:lpwstr>EBD3232A9309EAAA95486364F3FFE590_43</vt:lpwstr>
  </property>
</Properties>
</file>