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<sst xmlns="http://schemas.openxmlformats.org/spreadsheetml/2006/main" count="54" uniqueCount="54">
  <si>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</si>
  <si>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</si>
  <si>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</si>
  <si>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</si>
  <si>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</si>
  <si>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</si>
  <si>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</si>
  <si>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</si>
  <si>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</si>
  <si>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</si>
  <si>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</si>
  <si>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</si>
  <si>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</si>
  <si>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</si>
  <si>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</si>
  <si>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</si>
  <si>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</si>
  <si>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</si>
  <si>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</si>
  <si>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</si>
  <si>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</si>
  <si>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</si>
  <si>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</si>
  <si>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</si>
  <si>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</si>
  <si>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</si>
  <si>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</si>
  <si>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</si>
  <si>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</si>
  <si>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</si>
  <si>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</si>
  <si>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</si>
  <si>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</si>
  <si>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</si>
  <si>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</si>
  <si>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</si>
  <si>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</si>
  <si>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</si>
  <si>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</si>
  <si>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</si>
  <si>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</si>
  <si>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鹧鸪茶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</si>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</sst>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I50" sqref="I5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20000</v>
      </c>
      <c r="D43" s="12">
        <v>1</v>
      </c>
      <c r="E43" s="14">
        <f>C43*D43</f>
        <v>20000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>
        <v>33000</v>
      </c>
      <c r="G47" s="38">
        <v>0</v>
      </c>
      <c r="H47" s="38">
        <v>33000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43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44</v>
      </c>
      <c r="C54" s="17">
        <f>(C47)</f>
        <v>0</v>
      </c>
      <c r="D54" s="17">
        <f>(D47)</f>
        <v>0</v>
      </c>
      <c r="E54" s="17">
        <f>(E47)</f>
        <v>0</v>
      </c>
      <c r="F54" s="17">
        <f>SUM(F16:F52)</f>
        <v>33000</v>
      </c>
      <c r="G54" s="17">
        <f>SUM(G16:G53)</f>
        <v>0</v>
      </c>
      <c r="H54" s="17">
        <f>F54-G54</f>
        <v>33000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20000</v>
      </c>
      <c r="B59" s="32"/>
      <c r="C59" s="32">
        <f>F54</f>
        <v>33000</v>
      </c>
      <c r="D59" s="32"/>
      <c r="E59" s="32">
        <f>G54</f>
        <v>0</v>
      </c>
      <c r="F59" s="32"/>
      <c r="G59" s="32">
        <f>H54</f>
        <v>33000</v>
      </c>
      <c r="H59" s="32"/>
      <c r="I59" s="64">
        <f>C59-A59</f>
        <v>13000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2025-03-06T12:13:32Z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752E945FD91DE681EC20C967C1CA857F_43</vt:lpwstr>
  </property>
</Properties>
</file>