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<sst xmlns="http://schemas.openxmlformats.org/spreadsheetml/2006/main" count="53" uniqueCount="53">
  <si>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</si>
  <si>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团号：HMEA-240109-HCB200</t>
  </si>
  <si>
    <t>会议日期：2023.12.3-2023.12.13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</si>
  <si>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</si>
  <si>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</si>
  <si>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</si>
  <si>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</si>
  <si>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</si>
  <si>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</si>
  <si>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</si>
  <si>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</si>
  <si>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</si>
  <si>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</si>
  <si>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</si>
  <si>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</si>
  <si>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</si>
  <si>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</si>
  <si>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</si>
  <si>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</si>
  <si>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</si>
  <si>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</si>
  <si>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</si>
  <si>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客户修眼睛费用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</si>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</sst>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);[Red]\(#,##0.00\)"/>
    <numFmt numFmtId="42" formatCode="_ &quot;￥&quot;* #,##0_ ;_ &quot;￥&quot;* \-#,##0_ ;_ &quot;￥&quot;* &quot;-&quot;_ ;_ @_ "/>
    <numFmt numFmtId="177" formatCode="0.00_ "/>
    <numFmt numFmtId="43" formatCode="_ * #,##0.00_ ;_ * \-#,##0.00_ ;_ 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A50" workbookViewId="0">
      <selection activeCell="B66" sqref="B66"/>
    </sheetView>
  </sheetViews>
  <sheetFormatPr defaultColWidth="9" defaultRowHeight="21" customHeight="1"/>
  <cols>
    <col min="1" max="1" width="9" style="2"/>
    <col min="2" max="2" width="16.7666666666667" customWidth="1"/>
    <col min="3" max="3" width="13.1583333333333" style="3" customWidth="1"/>
    <col min="5" max="5" width="13.1583333333333" customWidth="1"/>
    <col min="6" max="6" width="12.4666666666667" customWidth="1"/>
    <col min="7" max="7" width="13.075" customWidth="1"/>
    <col min="8" max="8" width="16.7666666666667" customWidth="1"/>
    <col min="9" max="9" width="24.8416666666667" customWidth="1"/>
    <col min="10" max="10" width="39.466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9126.37</v>
      </c>
      <c r="G17" s="15">
        <v>0</v>
      </c>
      <c r="H17" s="15">
        <f>F17</f>
        <v>9126.37</v>
      </c>
      <c r="I17" s="37" t="s">
        <v>22</v>
      </c>
      <c r="J17" s="43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24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9126.37</v>
      </c>
      <c r="G21" s="19">
        <f>SUM(G19:G20)</f>
        <v>0</v>
      </c>
      <c r="H21" s="19">
        <f>SUM(H17:H20)</f>
        <v>9126.37</v>
      </c>
      <c r="I21" s="41"/>
      <c r="J21" s="45"/>
    </row>
    <row r="22" customHeight="1" spans="1:10">
      <c r="A22" s="20">
        <v>4</v>
      </c>
      <c r="B22" s="21" t="s">
        <v>25</v>
      </c>
      <c r="C22" s="22">
        <v>0</v>
      </c>
      <c r="D22" s="20"/>
      <c r="E22" s="22">
        <f t="shared" ref="E22:E51" si="1">C22*D22</f>
        <v>0</v>
      </c>
      <c r="F22" s="15">
        <v>0</v>
      </c>
      <c r="G22" s="15">
        <v>0</v>
      </c>
      <c r="H22" s="15">
        <v>0</v>
      </c>
      <c r="I22" s="37"/>
      <c r="J22" s="43" t="s">
        <v>26</v>
      </c>
    </row>
    <row r="23" customHeight="1" spans="1:10">
      <c r="A23" s="26"/>
      <c r="B23" s="27"/>
      <c r="C23" s="28"/>
      <c r="D23" s="2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27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28</v>
      </c>
      <c r="C28" s="21">
        <v>0</v>
      </c>
      <c r="D28" s="20"/>
      <c r="E28" s="22">
        <f t="shared" si="1"/>
        <v>0</v>
      </c>
      <c r="F28" s="15">
        <v>0</v>
      </c>
      <c r="G28" s="29">
        <v>0</v>
      </c>
      <c r="H28" s="15">
        <f t="shared" si="2"/>
        <v>0</v>
      </c>
      <c r="I28" s="37">
        <v>0</v>
      </c>
      <c r="J28" s="38" t="s">
        <v>29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30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31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32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33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34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35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36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37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38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39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40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41</v>
      </c>
      <c r="C51" s="15">
        <v>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42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43</v>
      </c>
      <c r="C59" s="19">
        <f t="shared" ref="C59:H59" si="16">SUM(C58,C50,C46,C43,C38,C33,C27,C21,C16,C13)</f>
        <v>0</v>
      </c>
      <c r="D59" s="19">
        <f t="shared" si="16"/>
        <v>0</v>
      </c>
      <c r="E59" s="19">
        <f t="shared" si="16"/>
        <v>0</v>
      </c>
      <c r="F59" s="19">
        <f t="shared" si="16"/>
        <v>9126.37</v>
      </c>
      <c r="G59" s="19">
        <f t="shared" si="16"/>
        <v>0</v>
      </c>
      <c r="H59" s="19">
        <f t="shared" si="16"/>
        <v>9126.37</v>
      </c>
      <c r="I59" s="41"/>
      <c r="J59" s="49"/>
    </row>
    <row r="63" customHeight="1" spans="1:9">
      <c r="A63" s="31" t="s">
        <v>44</v>
      </c>
      <c r="B63" s="32"/>
      <c r="C63" s="33" t="s">
        <v>45</v>
      </c>
      <c r="D63" s="33"/>
      <c r="E63" s="33" t="s">
        <v>46</v>
      </c>
      <c r="F63" s="33"/>
      <c r="G63" s="33" t="s">
        <v>47</v>
      </c>
      <c r="H63" s="33"/>
      <c r="I63" s="50" t="s">
        <v>48</v>
      </c>
    </row>
    <row r="64" customHeight="1" spans="1:9">
      <c r="A64" s="34">
        <f>C59</f>
        <v>0</v>
      </c>
      <c r="B64" s="35"/>
      <c r="C64" s="35">
        <f>H59</f>
        <v>9126.37</v>
      </c>
      <c r="D64" s="35"/>
      <c r="E64" s="35">
        <f>F59</f>
        <v>9126.37</v>
      </c>
      <c r="F64" s="35"/>
      <c r="G64" s="35">
        <f>G59</f>
        <v>0</v>
      </c>
      <c r="H64" s="35"/>
      <c r="I64" s="51">
        <f>A64-C64</f>
        <v>-9126.37</v>
      </c>
    </row>
    <row r="66" customHeight="1" spans="1:9">
      <c r="A66" s="52" t="s">
        <v>49</v>
      </c>
      <c r="B66" s="1"/>
      <c r="C66" s="53" t="s">
        <v>50</v>
      </c>
      <c r="D66" s="52"/>
      <c r="E66" s="52" t="s">
        <v>51</v>
      </c>
      <c r="F66" s="52"/>
      <c r="G66" s="52" t="s">
        <v>52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6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LSH-</cp:lastModifiedBy>
  <dcterms:created xsi:type="dcterms:W3CDTF">2014-04-15T08:52:00Z</dcterms:created>
  <cp:lastPrinted>2023-06-29T03:02:00Z</cp:lastPrinted>
  <dcterms:modified xsi:type="dcterms:W3CDTF">2024-01-17T07:51:41Z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0434F38927144F11BDC095E1EC173FFA_12</vt:lpwstr>
  </property>
</Properties>
</file>