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29048F61-CD01-4C99-AAD1-BE7EE6D53A92}" xr6:coauthVersionLast="47" xr6:coauthVersionMax="47" xr10:uidLastSave="{00000000-0000-0000-0000-000000000000}"/>
  <bookViews>
    <workbookView xWindow="-108" yWindow="-108" windowWidth="23256" windowHeight="12456" xr2:uid="{4E8559C2-9B29-4E6F-991B-B988DAD2BE4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51" i="1"/>
  <c r="G67" i="1"/>
  <c r="G40" i="1"/>
  <c r="G35" i="1"/>
  <c r="G7" i="1"/>
  <c r="G6" i="1"/>
  <c r="G5" i="1"/>
  <c r="G6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</calcChain>
</file>

<file path=xl/sharedStrings.xml><?xml version="1.0" encoding="utf-8"?>
<sst xmlns="http://schemas.openxmlformats.org/spreadsheetml/2006/main" count="145" uniqueCount="119">
  <si>
    <t>账单ID：BL4312311281720134402051190</t>
  </si>
  <si>
    <t>服务小类</t>
  </si>
  <si>
    <t>服务项</t>
  </si>
  <si>
    <t>说明</t>
  </si>
  <si>
    <t>单价</t>
  </si>
  <si>
    <t>总量</t>
  </si>
  <si>
    <t>（数量 * 频次）</t>
  </si>
  <si>
    <t>账单金额</t>
  </si>
  <si>
    <t>会场</t>
  </si>
  <si>
    <t>全天（不含晚场）</t>
  </si>
  <si>
    <t>上海外滩W酒店</t>
  </si>
  <si>
    <t>用餐</t>
  </si>
  <si>
    <t>午餐</t>
  </si>
  <si>
    <t>晚餐</t>
  </si>
  <si>
    <t>茶歇</t>
  </si>
  <si>
    <t>主题策划</t>
  </si>
  <si>
    <t>故事主题创意</t>
  </si>
  <si>
    <t>全场活动策划全案（荣誉、热情、有冲击力），含会场主视觉设计及延展设计（包含串场ppt制作）</t>
  </si>
  <si>
    <t>抽奖环节</t>
  </si>
  <si>
    <t>提供抽奖软件，抽取共计17个奖品</t>
  </si>
  <si>
    <t>视频拍摄</t>
  </si>
  <si>
    <t>会议开始前宣传视频（素材收集整理、脚本创作、拍摄、 特效剪辑，3分钟以内）</t>
  </si>
  <si>
    <t>拍摄会议现场视频，完成现场快剪视频，30S</t>
  </si>
  <si>
    <t>会议结束后总结视频（2分钟以内），含素材整理、脚本、 拍摄、剪辑、配音、字幕、后期</t>
  </si>
  <si>
    <t>表彰人员视频，表彰串场使用，素材收集整理、脚本、拍 摄、剪辑、配音、字幕、后期，单个视频3分钟左右</t>
  </si>
  <si>
    <t>晋升人员风才展示（素材收集整理、脚本创作、拍摄、 特效剪辑，5分钟以内）</t>
  </si>
  <si>
    <t>启动环节</t>
  </si>
  <si>
    <t>含会议开场环节灯光秀、倒计时，开门红启动环节启动仪式（创意性、含灯光、启动道具等）</t>
  </si>
  <si>
    <t>云直播</t>
  </si>
  <si>
    <t>会议全程照片云直播</t>
  </si>
  <si>
    <t>现场布置</t>
  </si>
  <si>
    <t>签到墙</t>
  </si>
  <si>
    <t>根据主题及场地进行设计，不小于25平方，需异形布置（木 结构），包含灯光效果，鲜花装饰</t>
  </si>
  <si>
    <t>签到桌</t>
  </si>
  <si>
    <t>与签到墙设计相呼应，配有桌花、桌布等物品， 至少长2米</t>
  </si>
  <si>
    <t>地毯</t>
  </si>
  <si>
    <t>会议舞台及晚宴舞台阻燃地毯（含立面，台阶，LED屏底座，1条通道），不小于200平方米</t>
  </si>
  <si>
    <t>门头</t>
  </si>
  <si>
    <t>场外拱门/迎宾区造型（异形灯箱木结构造型），不小于30平方米）</t>
  </si>
  <si>
    <t>荣誉墙</t>
  </si>
  <si>
    <t>异型设计搭建</t>
  </si>
  <si>
    <t>会议主题立体字，初步为10个字以内，整体宽度不少于2.5m，根据场地进行设计</t>
  </si>
  <si>
    <t>座位图制作，根据主题及场地进行设计，不小于8平方 ，需异形布置 ，包含灯光效果，鲜花装饰</t>
  </si>
  <si>
    <t>现场互动活动区</t>
  </si>
  <si>
    <t>拍照互动区域，根据主题及场地进行设计，不小于 25平方，需异形布置（木结构），包含灯光效果，鲜花装饰</t>
  </si>
  <si>
    <t>1+8行销发展路径展示区域，根据主题及场地进行设计，不小于25平方，需异形布置（木 结构），包含灯光效果，鲜花装饰</t>
  </si>
  <si>
    <t>舞台设计</t>
  </si>
  <si>
    <t>舞台LED发光灯箱（LOGO），不小于15平方米</t>
  </si>
  <si>
    <t>舞台木结构搭建，高度0.6米，需要异形，造型设计 ，不 少于150平方米</t>
  </si>
  <si>
    <t>设备租赁</t>
  </si>
  <si>
    <t>灯光设备</t>
  </si>
  <si>
    <t>根据场地设计，包含：灯架、LOGO灯、帕灯、面光灯等 ，并提供灯光控台及专业人员进行现场控制</t>
  </si>
  <si>
    <t>音响设备</t>
  </si>
  <si>
    <t>线阵音响（全频、高频、低频、反听、补声） 1个，包含配套话筒</t>
  </si>
  <si>
    <t>专业导播台，并配备导播监视器及专业工作人员</t>
  </si>
  <si>
    <t>对讲机</t>
  </si>
  <si>
    <t>视频切割系统 （含专业设备、人员，保证视频、PPT等播放效果）</t>
  </si>
  <si>
    <t>屏幕</t>
  </si>
  <si>
    <t>会议主会场LED屏幕，P2.5及以上要求，不小于150平方；</t>
  </si>
  <si>
    <t>会议主会场视频提词器，60英寸液晶电视，95新，需使用小米、TCL等知名 品牌</t>
  </si>
  <si>
    <t>晚宴会场LED屏幕，P2.5及以上要求，不小于80平方；</t>
  </si>
  <si>
    <t>摄影</t>
  </si>
  <si>
    <t>摄影师2人（拍照互动区拍摄、会议及晚宴各环节照片拍摄）</t>
  </si>
  <si>
    <t>摄像</t>
  </si>
  <si>
    <t>会议主会场摇臂，含专业摇臂师</t>
  </si>
  <si>
    <t>物料</t>
  </si>
  <si>
    <t>KT板</t>
  </si>
  <si>
    <t>会议指示牌及云直播二维码展示牌</t>
  </si>
  <si>
    <t>花艺</t>
  </si>
  <si>
    <t>表彰鲜花（大）：花卉颜色与设计视觉匹配</t>
  </si>
  <si>
    <t>会议/晚宴桌花，花卉颜色与设计视觉匹配</t>
  </si>
  <si>
    <t>讲台花</t>
  </si>
  <si>
    <t>领导胸花，花卉颜色与设计视觉匹配</t>
  </si>
  <si>
    <t>表彰鲜花（中）：花卉颜色与设计视觉匹配</t>
  </si>
  <si>
    <t>邀请函</t>
  </si>
  <si>
    <t>对折式，300g艺术纸</t>
  </si>
  <si>
    <t>讲台</t>
  </si>
  <si>
    <t>主持讲台含包边，根据主画面制作</t>
  </si>
  <si>
    <t>画册</t>
  </si>
  <si>
    <t>23年优秀外勤风采展示，A4大小手册，10页以内</t>
  </si>
  <si>
    <t>荣誉证书</t>
  </si>
  <si>
    <t>根据获奖人员姓名及奖项定制</t>
  </si>
  <si>
    <t>桌牌、席卡</t>
  </si>
  <si>
    <t>根据姓名定制，300g铜版纸</t>
  </si>
  <si>
    <t>会议/晚宴桌号牌，铝合金底座+铜版纸</t>
  </si>
  <si>
    <t>工作证、胸牌</t>
  </si>
  <si>
    <t>区分表彰人员与工作人员，需不同颜色</t>
  </si>
  <si>
    <t>手举牌</t>
  </si>
  <si>
    <t>表彰批次举牌：58cm*50cm</t>
  </si>
  <si>
    <t>话筒套</t>
  </si>
  <si>
    <t>根据主画面制作</t>
  </si>
  <si>
    <t>拍拍掌</t>
  </si>
  <si>
    <t>会议手册</t>
  </si>
  <si>
    <t>双折页，折后A4纸大小，300g铜版纸</t>
  </si>
  <si>
    <t>节目嘉宾</t>
  </si>
  <si>
    <t>表演节目</t>
  </si>
  <si>
    <t>开场前乐队表演半小时，串场1个舞蹈类/演唱类节目（5分钟以内 ），晚宴开场1个演唱类/舞蹈类节目，需契合主题</t>
  </si>
  <si>
    <t>礼仪</t>
  </si>
  <si>
    <t>含统一服装、托盘、红布，餐费自理，彩排需到场</t>
  </si>
  <si>
    <t>化妆师</t>
  </si>
  <si>
    <t>主持人/分享嘉宾/表彰人员妆面</t>
  </si>
  <si>
    <t>其他</t>
  </si>
  <si>
    <t>材料运输</t>
  </si>
  <si>
    <t>运输平安公司物料（静安广场到会场）</t>
  </si>
  <si>
    <t>拆搭：全部物料进场、撤场服务</t>
  </si>
  <si>
    <t>工作人员</t>
  </si>
  <si>
    <t>普通工作人员8人（餐费、口罩自理）；执行2人，10年以上大型活动执行经历，1个舞台舞美师，有大型活动经验，加强表彰的表现力及观赏性</t>
  </si>
  <si>
    <t>主持人服装（2套，一男一女），嘉宾服装2套</t>
  </si>
  <si>
    <t>主持人手卡，A5大小</t>
  </si>
  <si>
    <t>定制创意性桌面摆件</t>
  </si>
  <si>
    <t>医用口罩。独立包装，医用防护口罩</t>
  </si>
  <si>
    <t>免洗洗手液</t>
  </si>
  <si>
    <t>单人沙发座配套茶几</t>
  </si>
  <si>
    <t>巨型竖幅海报，不小于15平方/张，需悬挂场地上方</t>
  </si>
  <si>
    <t>*总量</t>
  </si>
  <si>
    <t>(数量*频次)</t>
  </si>
  <si>
    <t>采购订单金额总计:￥863,555.00</t>
  </si>
  <si>
    <t>账单金额总计：</t>
    <phoneticPr fontId="2" type="noConversion"/>
  </si>
  <si>
    <t>结算单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</si>
</sst>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190B-168B-4237-ABB9-7AA1D66CED97}">
  <sheetPr codeName="Sheet1"/>
  <dimension ref="A1:G71"/>
  <sheetViews>
    <sheetView tabSelected="1" view="pageBreakPreview" topLeftCell="A46" zoomScale="60" zoomScaleNormal="100" workbookViewId="0">
      <selection activeCell="G69" sqref="G69"/>
    </sheetView>
  </sheetViews>
  <sheetFormatPr defaultRowHeight="13.8" x14ac:dyDescent="0.25"/>
  <cols>
    <col min="1" max="2" width="8.88671875" style="2"/>
    <col min="3" max="3" width="14.77734375" style="2" customWidth="1"/>
    <col min="4" max="4" width="98.109375" style="2" customWidth="1"/>
    <col min="5" max="5" width="13.5546875" style="2" customWidth="1"/>
    <col min="6" max="6" width="13.33203125" style="2" customWidth="1"/>
    <col min="7" max="7" width="16.44140625" style="2" customWidth="1"/>
    <col min="8" max="15" width="8.88671875" style="2"/>
    <col min="16" max="20" width="8.88671875" style="2" customWidth="1"/>
    <col min="21" max="16384" width="8.88671875" style="2"/>
  </cols>
  <sheetData>
    <row r="1" spans="1:7" x14ac:dyDescent="0.25">
      <c r="A1" s="1" t="s">
        <v>0</v>
      </c>
      <c r="B1" s="10"/>
      <c r="C1" s="11"/>
      <c r="D1" s="11"/>
      <c r="E1" s="11"/>
      <c r="F1" s="11"/>
      <c r="G1" s="12"/>
    </row>
    <row r="2" spans="1:7" ht="13.8" customHeight="1" x14ac:dyDescent="0.25">
      <c r="A2" s="7" t="s">
        <v>118</v>
      </c>
      <c r="B2" s="8"/>
      <c r="C2" s="8"/>
      <c r="D2" s="8"/>
      <c r="E2" s="8"/>
      <c r="F2" s="8"/>
      <c r="G2" s="9"/>
    </row>
    <row r="3" spans="1:7" x14ac:dyDescent="0.25">
      <c r="A3" s="1"/>
      <c r="B3" s="1" t="s">
        <v>1</v>
      </c>
      <c r="C3" s="1" t="s">
        <v>2</v>
      </c>
      <c r="D3" s="1" t="s">
        <v>3</v>
      </c>
      <c r="E3" s="1" t="s">
        <v>5</v>
      </c>
      <c r="F3" s="1" t="s">
        <v>4</v>
      </c>
      <c r="G3" s="1" t="s">
        <v>7</v>
      </c>
    </row>
    <row r="4" spans="1:7" x14ac:dyDescent="0.25">
      <c r="A4" s="1"/>
      <c r="B4" s="1"/>
      <c r="C4" s="1"/>
      <c r="D4" s="1"/>
      <c r="E4" s="1" t="s">
        <v>6</v>
      </c>
      <c r="F4" s="1"/>
      <c r="G4" s="1"/>
    </row>
    <row r="5" spans="1:7" x14ac:dyDescent="0.25">
      <c r="A5" s="1">
        <v>1</v>
      </c>
      <c r="B5" s="1" t="s">
        <v>8</v>
      </c>
      <c r="C5" s="1" t="s">
        <v>9</v>
      </c>
      <c r="D5" s="1" t="s">
        <v>10</v>
      </c>
      <c r="E5" s="1">
        <v>1</v>
      </c>
      <c r="F5" s="3">
        <v>300000</v>
      </c>
      <c r="G5" s="3">
        <f>E5*F5</f>
        <v>300000</v>
      </c>
    </row>
    <row r="6" spans="1:7" x14ac:dyDescent="0.25">
      <c r="A6" s="1">
        <v>2</v>
      </c>
      <c r="B6" s="1" t="s">
        <v>11</v>
      </c>
      <c r="C6" s="1" t="s">
        <v>12</v>
      </c>
      <c r="D6" s="1"/>
      <c r="E6" s="1">
        <v>73</v>
      </c>
      <c r="F6" s="1">
        <v>100</v>
      </c>
      <c r="G6" s="3">
        <f>E6*F6</f>
        <v>7300</v>
      </c>
    </row>
    <row r="7" spans="1:7" x14ac:dyDescent="0.25">
      <c r="A7" s="1">
        <v>3</v>
      </c>
      <c r="B7" s="1"/>
      <c r="C7" s="1" t="s">
        <v>13</v>
      </c>
      <c r="D7" s="1"/>
      <c r="E7" s="1">
        <v>150</v>
      </c>
      <c r="F7" s="1">
        <v>600</v>
      </c>
      <c r="G7" s="3">
        <f>E7*F7</f>
        <v>90000</v>
      </c>
    </row>
    <row r="8" spans="1:7" x14ac:dyDescent="0.25">
      <c r="A8" s="1">
        <v>4</v>
      </c>
      <c r="B8" s="1"/>
      <c r="C8" s="1" t="s">
        <v>14</v>
      </c>
      <c r="D8" s="1"/>
      <c r="E8" s="1">
        <v>410</v>
      </c>
      <c r="F8" s="1">
        <v>80</v>
      </c>
      <c r="G8" s="3">
        <f>E8*F8</f>
        <v>32800</v>
      </c>
    </row>
    <row r="9" spans="1:7" x14ac:dyDescent="0.25">
      <c r="A9" s="1">
        <v>5</v>
      </c>
      <c r="B9" s="1" t="s">
        <v>15</v>
      </c>
      <c r="C9" s="1" t="s">
        <v>16</v>
      </c>
      <c r="D9" s="1" t="s">
        <v>17</v>
      </c>
      <c r="E9" s="1">
        <v>1</v>
      </c>
      <c r="F9" s="3">
        <v>1500</v>
      </c>
      <c r="G9" s="3">
        <f t="shared" ref="G9:G66" si="0">E9*F9</f>
        <v>1500</v>
      </c>
    </row>
    <row r="10" spans="1:7" x14ac:dyDescent="0.25">
      <c r="A10" s="1">
        <v>6</v>
      </c>
      <c r="B10" s="1"/>
      <c r="C10" s="1" t="s">
        <v>18</v>
      </c>
      <c r="D10" s="1" t="s">
        <v>19</v>
      </c>
      <c r="E10" s="1">
        <v>1</v>
      </c>
      <c r="F10" s="3">
        <v>1000</v>
      </c>
      <c r="G10" s="3">
        <f t="shared" si="0"/>
        <v>1000</v>
      </c>
    </row>
    <row r="11" spans="1:7" x14ac:dyDescent="0.25">
      <c r="A11" s="1">
        <v>7</v>
      </c>
      <c r="B11" s="1"/>
      <c r="C11" s="1" t="s">
        <v>20</v>
      </c>
      <c r="D11" s="1" t="s">
        <v>21</v>
      </c>
      <c r="E11" s="1">
        <v>1</v>
      </c>
      <c r="F11" s="3">
        <v>3000</v>
      </c>
      <c r="G11" s="3">
        <f t="shared" si="0"/>
        <v>3000</v>
      </c>
    </row>
    <row r="12" spans="1:7" x14ac:dyDescent="0.25">
      <c r="A12" s="1">
        <v>8</v>
      </c>
      <c r="B12" s="1"/>
      <c r="C12" s="1" t="s">
        <v>20</v>
      </c>
      <c r="D12" s="1" t="s">
        <v>22</v>
      </c>
      <c r="E12" s="1">
        <v>1</v>
      </c>
      <c r="F12" s="3">
        <v>1500</v>
      </c>
      <c r="G12" s="3">
        <f t="shared" si="0"/>
        <v>1500</v>
      </c>
    </row>
    <row r="13" spans="1:7" x14ac:dyDescent="0.25">
      <c r="A13" s="1">
        <v>9</v>
      </c>
      <c r="B13" s="1"/>
      <c r="C13" s="1" t="s">
        <v>20</v>
      </c>
      <c r="D13" s="1" t="s">
        <v>23</v>
      </c>
      <c r="E13" s="1">
        <v>1</v>
      </c>
      <c r="F13" s="3">
        <v>2000</v>
      </c>
      <c r="G13" s="3">
        <f t="shared" si="0"/>
        <v>2000</v>
      </c>
    </row>
    <row r="14" spans="1:7" x14ac:dyDescent="0.25">
      <c r="A14" s="1">
        <v>10</v>
      </c>
      <c r="B14" s="1"/>
      <c r="C14" s="1" t="s">
        <v>20</v>
      </c>
      <c r="D14" s="1" t="s">
        <v>24</v>
      </c>
      <c r="E14" s="1">
        <v>17</v>
      </c>
      <c r="F14" s="3">
        <v>1000</v>
      </c>
      <c r="G14" s="3">
        <f t="shared" si="0"/>
        <v>17000</v>
      </c>
    </row>
    <row r="15" spans="1:7" x14ac:dyDescent="0.25">
      <c r="A15" s="1">
        <v>11</v>
      </c>
      <c r="B15" s="1"/>
      <c r="C15" s="1" t="s">
        <v>20</v>
      </c>
      <c r="D15" s="1" t="s">
        <v>25</v>
      </c>
      <c r="E15" s="1">
        <v>1</v>
      </c>
      <c r="F15" s="3">
        <v>2000</v>
      </c>
      <c r="G15" s="3">
        <f t="shared" si="0"/>
        <v>2000</v>
      </c>
    </row>
    <row r="16" spans="1:7" x14ac:dyDescent="0.25">
      <c r="A16" s="1">
        <v>12</v>
      </c>
      <c r="B16" s="1"/>
      <c r="C16" s="1" t="s">
        <v>26</v>
      </c>
      <c r="D16" s="1" t="s">
        <v>27</v>
      </c>
      <c r="E16" s="1">
        <v>1</v>
      </c>
      <c r="F16" s="3">
        <v>4000</v>
      </c>
      <c r="G16" s="3">
        <f t="shared" si="0"/>
        <v>4000</v>
      </c>
    </row>
    <row r="17" spans="1:7" x14ac:dyDescent="0.25">
      <c r="A17" s="1">
        <v>13</v>
      </c>
      <c r="B17" s="1"/>
      <c r="C17" s="1" t="s">
        <v>28</v>
      </c>
      <c r="D17" s="1" t="s">
        <v>29</v>
      </c>
      <c r="E17" s="1">
        <v>1</v>
      </c>
      <c r="F17" s="3">
        <v>2600</v>
      </c>
      <c r="G17" s="3">
        <f t="shared" si="0"/>
        <v>2600</v>
      </c>
    </row>
    <row r="18" spans="1:7" x14ac:dyDescent="0.25">
      <c r="A18" s="1">
        <v>14</v>
      </c>
      <c r="B18" s="1" t="s">
        <v>30</v>
      </c>
      <c r="C18" s="1" t="s">
        <v>31</v>
      </c>
      <c r="D18" s="1" t="s">
        <v>32</v>
      </c>
      <c r="E18" s="1">
        <v>1</v>
      </c>
      <c r="F18" s="3">
        <v>3000</v>
      </c>
      <c r="G18" s="3">
        <f t="shared" si="0"/>
        <v>3000</v>
      </c>
    </row>
    <row r="19" spans="1:7" x14ac:dyDescent="0.25">
      <c r="A19" s="1">
        <v>15</v>
      </c>
      <c r="B19" s="1"/>
      <c r="C19" s="1" t="s">
        <v>33</v>
      </c>
      <c r="D19" s="1" t="s">
        <v>34</v>
      </c>
      <c r="E19" s="1">
        <v>1</v>
      </c>
      <c r="F19" s="1">
        <v>800</v>
      </c>
      <c r="G19" s="3">
        <f t="shared" si="0"/>
        <v>800</v>
      </c>
    </row>
    <row r="20" spans="1:7" x14ac:dyDescent="0.25">
      <c r="A20" s="1">
        <v>16</v>
      </c>
      <c r="B20" s="1"/>
      <c r="C20" s="1" t="s">
        <v>35</v>
      </c>
      <c r="D20" s="1" t="s">
        <v>36</v>
      </c>
      <c r="E20" s="1">
        <v>1</v>
      </c>
      <c r="F20" s="3">
        <v>4000</v>
      </c>
      <c r="G20" s="3">
        <f t="shared" si="0"/>
        <v>4000</v>
      </c>
    </row>
    <row r="21" spans="1:7" x14ac:dyDescent="0.25">
      <c r="A21" s="1">
        <v>17</v>
      </c>
      <c r="B21" s="1"/>
      <c r="C21" s="1" t="s">
        <v>37</v>
      </c>
      <c r="D21" s="1" t="s">
        <v>38</v>
      </c>
      <c r="E21" s="1">
        <v>1</v>
      </c>
      <c r="F21" s="3">
        <v>12000</v>
      </c>
      <c r="G21" s="3">
        <f t="shared" si="0"/>
        <v>12000</v>
      </c>
    </row>
    <row r="22" spans="1:7" x14ac:dyDescent="0.25">
      <c r="A22" s="1">
        <v>18</v>
      </c>
      <c r="B22" s="1"/>
      <c r="C22" s="1" t="s">
        <v>39</v>
      </c>
      <c r="D22" s="1" t="s">
        <v>32</v>
      </c>
      <c r="E22" s="1">
        <v>1</v>
      </c>
      <c r="F22" s="3">
        <v>12000</v>
      </c>
      <c r="G22" s="3">
        <f t="shared" si="0"/>
        <v>12000</v>
      </c>
    </row>
    <row r="23" spans="1:7" x14ac:dyDescent="0.25">
      <c r="A23" s="1">
        <v>19</v>
      </c>
      <c r="B23" s="1"/>
      <c r="C23" s="1" t="s">
        <v>40</v>
      </c>
      <c r="D23" s="1" t="s">
        <v>41</v>
      </c>
      <c r="E23" s="1">
        <v>0</v>
      </c>
      <c r="F23" s="3">
        <v>3500</v>
      </c>
      <c r="G23" s="3">
        <f t="shared" si="0"/>
        <v>0</v>
      </c>
    </row>
    <row r="24" spans="1:7" x14ac:dyDescent="0.25">
      <c r="A24" s="1">
        <v>20</v>
      </c>
      <c r="B24" s="1"/>
      <c r="C24" s="1" t="s">
        <v>40</v>
      </c>
      <c r="D24" s="1" t="s">
        <v>42</v>
      </c>
      <c r="E24" s="1">
        <v>2</v>
      </c>
      <c r="F24" s="3">
        <v>1000</v>
      </c>
      <c r="G24" s="3">
        <f t="shared" si="0"/>
        <v>2000</v>
      </c>
    </row>
    <row r="25" spans="1:7" x14ac:dyDescent="0.25">
      <c r="A25" s="1">
        <v>21</v>
      </c>
      <c r="B25" s="1"/>
      <c r="C25" s="1" t="s">
        <v>43</v>
      </c>
      <c r="D25" s="1" t="s">
        <v>44</v>
      </c>
      <c r="E25" s="1">
        <v>1</v>
      </c>
      <c r="F25" s="3">
        <v>12000</v>
      </c>
      <c r="G25" s="3">
        <f t="shared" si="0"/>
        <v>12000</v>
      </c>
    </row>
    <row r="26" spans="1:7" x14ac:dyDescent="0.25">
      <c r="A26" s="1">
        <v>22</v>
      </c>
      <c r="B26" s="1"/>
      <c r="C26" s="1" t="s">
        <v>43</v>
      </c>
      <c r="D26" s="1" t="s">
        <v>45</v>
      </c>
      <c r="E26" s="1">
        <v>1</v>
      </c>
      <c r="F26" s="3">
        <v>12000</v>
      </c>
      <c r="G26" s="3">
        <f t="shared" si="0"/>
        <v>12000</v>
      </c>
    </row>
    <row r="27" spans="1:7" x14ac:dyDescent="0.25">
      <c r="A27" s="1">
        <v>23</v>
      </c>
      <c r="B27" s="1"/>
      <c r="C27" s="1" t="s">
        <v>46</v>
      </c>
      <c r="D27" s="1" t="s">
        <v>47</v>
      </c>
      <c r="E27" s="1">
        <v>1</v>
      </c>
      <c r="F27" s="3">
        <v>3500</v>
      </c>
      <c r="G27" s="3">
        <f t="shared" si="0"/>
        <v>3500</v>
      </c>
    </row>
    <row r="28" spans="1:7" x14ac:dyDescent="0.25">
      <c r="A28" s="1">
        <v>24</v>
      </c>
      <c r="B28" s="1"/>
      <c r="C28" s="1" t="s">
        <v>46</v>
      </c>
      <c r="D28" s="1" t="s">
        <v>48</v>
      </c>
      <c r="E28" s="1">
        <v>1</v>
      </c>
      <c r="F28" s="3">
        <v>20000</v>
      </c>
      <c r="G28" s="3">
        <f t="shared" si="0"/>
        <v>20000</v>
      </c>
    </row>
    <row r="29" spans="1:7" x14ac:dyDescent="0.25">
      <c r="A29" s="1">
        <v>25</v>
      </c>
      <c r="B29" s="1" t="s">
        <v>49</v>
      </c>
      <c r="C29" s="1" t="s">
        <v>50</v>
      </c>
      <c r="D29" s="1" t="s">
        <v>51</v>
      </c>
      <c r="E29" s="1">
        <v>1</v>
      </c>
      <c r="F29" s="3">
        <v>20000</v>
      </c>
      <c r="G29" s="3">
        <f t="shared" si="0"/>
        <v>20000</v>
      </c>
    </row>
    <row r="30" spans="1:7" x14ac:dyDescent="0.25">
      <c r="A30" s="1">
        <v>26</v>
      </c>
      <c r="B30" s="1"/>
      <c r="C30" s="1" t="s">
        <v>52</v>
      </c>
      <c r="D30" s="1" t="s">
        <v>53</v>
      </c>
      <c r="E30" s="1">
        <v>1</v>
      </c>
      <c r="F30" s="3">
        <v>9000</v>
      </c>
      <c r="G30" s="3">
        <f t="shared" si="0"/>
        <v>9000</v>
      </c>
    </row>
    <row r="31" spans="1:7" x14ac:dyDescent="0.25">
      <c r="A31" s="1">
        <v>27</v>
      </c>
      <c r="B31" s="1"/>
      <c r="C31" s="1" t="s">
        <v>52</v>
      </c>
      <c r="D31" s="1" t="s">
        <v>54</v>
      </c>
      <c r="E31" s="1">
        <v>1</v>
      </c>
      <c r="F31" s="3">
        <v>3000</v>
      </c>
      <c r="G31" s="3">
        <f t="shared" si="0"/>
        <v>3000</v>
      </c>
    </row>
    <row r="32" spans="1:7" x14ac:dyDescent="0.25">
      <c r="A32" s="1">
        <v>28</v>
      </c>
      <c r="B32" s="1"/>
      <c r="C32" s="1" t="s">
        <v>52</v>
      </c>
      <c r="D32" s="1" t="s">
        <v>55</v>
      </c>
      <c r="E32" s="1">
        <v>0</v>
      </c>
      <c r="F32" s="1">
        <v>50</v>
      </c>
      <c r="G32" s="3">
        <f t="shared" si="0"/>
        <v>0</v>
      </c>
    </row>
    <row r="33" spans="1:7" x14ac:dyDescent="0.25">
      <c r="A33" s="1">
        <v>29</v>
      </c>
      <c r="B33" s="1"/>
      <c r="C33" s="1" t="s">
        <v>52</v>
      </c>
      <c r="D33" s="1" t="s">
        <v>56</v>
      </c>
      <c r="E33" s="1">
        <v>1</v>
      </c>
      <c r="F33" s="3">
        <v>2500</v>
      </c>
      <c r="G33" s="3">
        <f t="shared" si="0"/>
        <v>2500</v>
      </c>
    </row>
    <row r="34" spans="1:7" x14ac:dyDescent="0.25">
      <c r="A34" s="1">
        <v>30</v>
      </c>
      <c r="B34" s="1"/>
      <c r="C34" s="1" t="s">
        <v>57</v>
      </c>
      <c r="D34" s="1" t="s">
        <v>58</v>
      </c>
      <c r="E34" s="1">
        <v>1</v>
      </c>
      <c r="F34" s="3">
        <v>52500</v>
      </c>
      <c r="G34" s="3">
        <f t="shared" si="0"/>
        <v>52500</v>
      </c>
    </row>
    <row r="35" spans="1:7" x14ac:dyDescent="0.25">
      <c r="A35" s="1">
        <v>31</v>
      </c>
      <c r="B35" s="1"/>
      <c r="C35" s="1" t="s">
        <v>57</v>
      </c>
      <c r="D35" s="1" t="s">
        <v>59</v>
      </c>
      <c r="E35" s="1">
        <v>2</v>
      </c>
      <c r="F35" s="1">
        <v>300</v>
      </c>
      <c r="G35" s="3">
        <f>E35*F35</f>
        <v>600</v>
      </c>
    </row>
    <row r="36" spans="1:7" x14ac:dyDescent="0.25">
      <c r="A36" s="1">
        <v>32</v>
      </c>
      <c r="B36" s="1"/>
      <c r="C36" s="1" t="s">
        <v>57</v>
      </c>
      <c r="D36" s="1" t="s">
        <v>60</v>
      </c>
      <c r="E36" s="1">
        <v>1</v>
      </c>
      <c r="F36" s="3">
        <v>28000</v>
      </c>
      <c r="G36" s="3">
        <f t="shared" si="0"/>
        <v>28000</v>
      </c>
    </row>
    <row r="37" spans="1:7" x14ac:dyDescent="0.25">
      <c r="A37" s="1">
        <v>33</v>
      </c>
      <c r="B37" s="1"/>
      <c r="C37" s="1" t="s">
        <v>61</v>
      </c>
      <c r="D37" s="1" t="s">
        <v>62</v>
      </c>
      <c r="E37" s="1">
        <v>1</v>
      </c>
      <c r="F37" s="3">
        <v>4000</v>
      </c>
      <c r="G37" s="3">
        <f t="shared" si="0"/>
        <v>4000</v>
      </c>
    </row>
    <row r="38" spans="1:7" x14ac:dyDescent="0.25">
      <c r="A38" s="1">
        <v>34</v>
      </c>
      <c r="B38" s="1"/>
      <c r="C38" s="1" t="s">
        <v>63</v>
      </c>
      <c r="D38" s="1" t="s">
        <v>64</v>
      </c>
      <c r="E38" s="1">
        <v>1</v>
      </c>
      <c r="F38" s="3">
        <v>3800</v>
      </c>
      <c r="G38" s="3">
        <f t="shared" si="0"/>
        <v>3800</v>
      </c>
    </row>
    <row r="39" spans="1:7" x14ac:dyDescent="0.25">
      <c r="A39" s="1">
        <v>35</v>
      </c>
      <c r="B39" s="1" t="s">
        <v>65</v>
      </c>
      <c r="C39" s="1" t="s">
        <v>66</v>
      </c>
      <c r="D39" s="1" t="s">
        <v>67</v>
      </c>
      <c r="E39" s="1">
        <v>10</v>
      </c>
      <c r="F39" s="1">
        <v>120</v>
      </c>
      <c r="G39" s="3">
        <f t="shared" si="0"/>
        <v>1200</v>
      </c>
    </row>
    <row r="40" spans="1:7" x14ac:dyDescent="0.25">
      <c r="A40" s="1">
        <v>36</v>
      </c>
      <c r="B40" s="1"/>
      <c r="C40" s="1" t="s">
        <v>68</v>
      </c>
      <c r="D40" s="1" t="s">
        <v>69</v>
      </c>
      <c r="E40" s="1">
        <v>30</v>
      </c>
      <c r="F40" s="1">
        <v>300</v>
      </c>
      <c r="G40" s="3">
        <f>E40*F40</f>
        <v>9000</v>
      </c>
    </row>
    <row r="41" spans="1:7" x14ac:dyDescent="0.25">
      <c r="A41" s="1">
        <v>37</v>
      </c>
      <c r="B41" s="1"/>
      <c r="C41" s="1" t="s">
        <v>68</v>
      </c>
      <c r="D41" s="1" t="s">
        <v>70</v>
      </c>
      <c r="E41" s="1">
        <v>75</v>
      </c>
      <c r="F41" s="1">
        <v>160</v>
      </c>
      <c r="G41" s="3">
        <f t="shared" si="0"/>
        <v>12000</v>
      </c>
    </row>
    <row r="42" spans="1:7" x14ac:dyDescent="0.25">
      <c r="A42" s="1">
        <v>38</v>
      </c>
      <c r="B42" s="1"/>
      <c r="C42" s="1" t="s">
        <v>68</v>
      </c>
      <c r="D42" s="1" t="s">
        <v>71</v>
      </c>
      <c r="E42" s="1">
        <v>1</v>
      </c>
      <c r="F42" s="1">
        <v>300</v>
      </c>
      <c r="G42" s="3">
        <f t="shared" si="0"/>
        <v>300</v>
      </c>
    </row>
    <row r="43" spans="1:7" x14ac:dyDescent="0.25">
      <c r="A43" s="1">
        <v>39</v>
      </c>
      <c r="B43" s="1"/>
      <c r="C43" s="1" t="s">
        <v>68</v>
      </c>
      <c r="D43" s="1" t="s">
        <v>72</v>
      </c>
      <c r="E43" s="1">
        <v>0</v>
      </c>
      <c r="F43" s="1">
        <v>35</v>
      </c>
      <c r="G43" s="3">
        <f t="shared" si="0"/>
        <v>0</v>
      </c>
    </row>
    <row r="44" spans="1:7" x14ac:dyDescent="0.25">
      <c r="A44" s="1">
        <v>40</v>
      </c>
      <c r="B44" s="1"/>
      <c r="C44" s="1" t="s">
        <v>68</v>
      </c>
      <c r="D44" s="1" t="s">
        <v>73</v>
      </c>
      <c r="E44" s="1">
        <v>143</v>
      </c>
      <c r="F44" s="1">
        <v>150</v>
      </c>
      <c r="G44" s="3">
        <f t="shared" si="0"/>
        <v>21450</v>
      </c>
    </row>
    <row r="45" spans="1:7" x14ac:dyDescent="0.25">
      <c r="A45" s="1">
        <v>41</v>
      </c>
      <c r="B45" s="1"/>
      <c r="C45" s="1" t="s">
        <v>74</v>
      </c>
      <c r="D45" s="1" t="s">
        <v>75</v>
      </c>
      <c r="E45" s="1">
        <v>410</v>
      </c>
      <c r="F45" s="1">
        <v>10</v>
      </c>
      <c r="G45" s="3">
        <f t="shared" si="0"/>
        <v>4100</v>
      </c>
    </row>
    <row r="46" spans="1:7" x14ac:dyDescent="0.25">
      <c r="A46" s="1">
        <v>42</v>
      </c>
      <c r="B46" s="1"/>
      <c r="C46" s="1" t="s">
        <v>76</v>
      </c>
      <c r="D46" s="1" t="s">
        <v>77</v>
      </c>
      <c r="E46" s="1">
        <v>1</v>
      </c>
      <c r="F46" s="1">
        <v>300</v>
      </c>
      <c r="G46" s="3">
        <f t="shared" si="0"/>
        <v>300</v>
      </c>
    </row>
    <row r="47" spans="1:7" x14ac:dyDescent="0.25">
      <c r="A47" s="1">
        <v>43</v>
      </c>
      <c r="B47" s="1"/>
      <c r="C47" s="1" t="s">
        <v>78</v>
      </c>
      <c r="D47" s="1" t="s">
        <v>79</v>
      </c>
      <c r="E47" s="1">
        <v>410</v>
      </c>
      <c r="F47" s="1">
        <v>20</v>
      </c>
      <c r="G47" s="3">
        <f t="shared" si="0"/>
        <v>8200</v>
      </c>
    </row>
    <row r="48" spans="1:7" x14ac:dyDescent="0.25">
      <c r="A48" s="1">
        <v>44</v>
      </c>
      <c r="B48" s="1"/>
      <c r="C48" s="1" t="s">
        <v>80</v>
      </c>
      <c r="D48" s="1" t="s">
        <v>81</v>
      </c>
      <c r="E48" s="1">
        <v>171</v>
      </c>
      <c r="F48" s="1">
        <v>50</v>
      </c>
      <c r="G48" s="3">
        <f t="shared" si="0"/>
        <v>8550</v>
      </c>
    </row>
    <row r="49" spans="1:7" x14ac:dyDescent="0.25">
      <c r="A49" s="1">
        <v>45</v>
      </c>
      <c r="B49" s="1"/>
      <c r="C49" s="1" t="s">
        <v>82</v>
      </c>
      <c r="D49" s="1" t="s">
        <v>83</v>
      </c>
      <c r="E49" s="1">
        <v>410</v>
      </c>
      <c r="F49" s="1">
        <v>6</v>
      </c>
      <c r="G49" s="3">
        <f t="shared" si="0"/>
        <v>2460</v>
      </c>
    </row>
    <row r="50" spans="1:7" x14ac:dyDescent="0.25">
      <c r="A50" s="1">
        <v>46</v>
      </c>
      <c r="B50" s="1"/>
      <c r="C50" s="1" t="s">
        <v>82</v>
      </c>
      <c r="D50" s="1" t="s">
        <v>84</v>
      </c>
      <c r="E50" s="1">
        <v>58</v>
      </c>
      <c r="F50" s="1">
        <v>50</v>
      </c>
      <c r="G50" s="3">
        <f t="shared" si="0"/>
        <v>2900</v>
      </c>
    </row>
    <row r="51" spans="1:7" x14ac:dyDescent="0.25">
      <c r="A51" s="1">
        <v>47</v>
      </c>
      <c r="B51" s="1"/>
      <c r="C51" s="1" t="s">
        <v>85</v>
      </c>
      <c r="D51" s="1" t="s">
        <v>86</v>
      </c>
      <c r="E51" s="1">
        <v>210</v>
      </c>
      <c r="F51" s="1">
        <v>15</v>
      </c>
      <c r="G51" s="3">
        <f>E51*F51</f>
        <v>3150</v>
      </c>
    </row>
    <row r="52" spans="1:7" x14ac:dyDescent="0.25">
      <c r="A52" s="1">
        <v>48</v>
      </c>
      <c r="B52" s="1"/>
      <c r="C52" s="1" t="s">
        <v>87</v>
      </c>
      <c r="D52" s="1" t="s">
        <v>88</v>
      </c>
      <c r="E52" s="1">
        <v>17</v>
      </c>
      <c r="F52" s="1">
        <v>120</v>
      </c>
      <c r="G52" s="3">
        <f t="shared" si="0"/>
        <v>2040</v>
      </c>
    </row>
    <row r="53" spans="1:7" x14ac:dyDescent="0.25">
      <c r="A53" s="1">
        <v>49</v>
      </c>
      <c r="B53" s="1"/>
      <c r="C53" s="1" t="s">
        <v>89</v>
      </c>
      <c r="D53" s="1" t="s">
        <v>90</v>
      </c>
      <c r="E53" s="1">
        <v>8</v>
      </c>
      <c r="F53" s="1">
        <v>15</v>
      </c>
      <c r="G53" s="3">
        <f t="shared" si="0"/>
        <v>120</v>
      </c>
    </row>
    <row r="54" spans="1:7" x14ac:dyDescent="0.25">
      <c r="A54" s="1">
        <v>50</v>
      </c>
      <c r="B54" s="1"/>
      <c r="C54" s="1" t="s">
        <v>91</v>
      </c>
      <c r="D54" s="1"/>
      <c r="E54" s="1">
        <v>0</v>
      </c>
      <c r="F54" s="1">
        <v>1</v>
      </c>
      <c r="G54" s="3">
        <f t="shared" si="0"/>
        <v>0</v>
      </c>
    </row>
    <row r="55" spans="1:7" x14ac:dyDescent="0.25">
      <c r="A55" s="1">
        <v>51</v>
      </c>
      <c r="B55" s="1"/>
      <c r="C55" s="1" t="s">
        <v>92</v>
      </c>
      <c r="D55" s="1" t="s">
        <v>93</v>
      </c>
      <c r="E55" s="1">
        <v>410</v>
      </c>
      <c r="F55" s="1">
        <v>4</v>
      </c>
      <c r="G55" s="3">
        <f t="shared" si="0"/>
        <v>1640</v>
      </c>
    </row>
    <row r="56" spans="1:7" x14ac:dyDescent="0.25">
      <c r="A56" s="1">
        <v>52</v>
      </c>
      <c r="B56" s="1" t="s">
        <v>94</v>
      </c>
      <c r="C56" s="1" t="s">
        <v>95</v>
      </c>
      <c r="D56" s="1" t="s">
        <v>96</v>
      </c>
      <c r="E56" s="1">
        <v>3</v>
      </c>
      <c r="F56" s="3">
        <v>7000</v>
      </c>
      <c r="G56" s="3">
        <f t="shared" si="0"/>
        <v>21000</v>
      </c>
    </row>
    <row r="57" spans="1:7" x14ac:dyDescent="0.25">
      <c r="A57" s="1">
        <v>53</v>
      </c>
      <c r="B57" s="1"/>
      <c r="C57" s="1" t="s">
        <v>97</v>
      </c>
      <c r="D57" s="1" t="s">
        <v>98</v>
      </c>
      <c r="E57" s="1">
        <v>20</v>
      </c>
      <c r="F57" s="1">
        <v>800</v>
      </c>
      <c r="G57" s="3">
        <f t="shared" si="0"/>
        <v>16000</v>
      </c>
    </row>
    <row r="58" spans="1:7" x14ac:dyDescent="0.25">
      <c r="A58" s="1">
        <v>54</v>
      </c>
      <c r="B58" s="1"/>
      <c r="C58" s="1" t="s">
        <v>99</v>
      </c>
      <c r="D58" s="1" t="s">
        <v>100</v>
      </c>
      <c r="E58" s="1">
        <v>2</v>
      </c>
      <c r="F58" s="3">
        <v>1500</v>
      </c>
      <c r="G58" s="3">
        <f t="shared" si="0"/>
        <v>3000</v>
      </c>
    </row>
    <row r="59" spans="1:7" x14ac:dyDescent="0.25">
      <c r="A59" s="1">
        <v>55</v>
      </c>
      <c r="B59" s="1" t="s">
        <v>101</v>
      </c>
      <c r="C59" s="1" t="s">
        <v>102</v>
      </c>
      <c r="D59" s="1" t="s">
        <v>103</v>
      </c>
      <c r="E59" s="1">
        <v>1</v>
      </c>
      <c r="F59" s="3">
        <v>5000</v>
      </c>
      <c r="G59" s="3">
        <f t="shared" si="0"/>
        <v>5000</v>
      </c>
    </row>
    <row r="60" spans="1:7" x14ac:dyDescent="0.25">
      <c r="A60" s="1">
        <v>56</v>
      </c>
      <c r="B60" s="1"/>
      <c r="C60" s="1" t="s">
        <v>102</v>
      </c>
      <c r="D60" s="1" t="s">
        <v>104</v>
      </c>
      <c r="E60" s="1">
        <v>1</v>
      </c>
      <c r="F60" s="3">
        <v>6000</v>
      </c>
      <c r="G60" s="3">
        <f t="shared" si="0"/>
        <v>6000</v>
      </c>
    </row>
    <row r="61" spans="1:7" x14ac:dyDescent="0.25">
      <c r="A61" s="1">
        <v>57</v>
      </c>
      <c r="B61" s="1"/>
      <c r="C61" s="1" t="s">
        <v>105</v>
      </c>
      <c r="D61" s="1" t="s">
        <v>106</v>
      </c>
      <c r="E61" s="1">
        <v>11</v>
      </c>
      <c r="F61" s="1">
        <v>500</v>
      </c>
      <c r="G61" s="3">
        <f t="shared" si="0"/>
        <v>5500</v>
      </c>
    </row>
    <row r="62" spans="1:7" x14ac:dyDescent="0.25">
      <c r="A62" s="1">
        <v>58</v>
      </c>
      <c r="B62" s="1"/>
      <c r="C62" s="1" t="s">
        <v>101</v>
      </c>
      <c r="D62" s="1" t="s">
        <v>107</v>
      </c>
      <c r="E62" s="1">
        <v>4</v>
      </c>
      <c r="F62" s="3">
        <v>1000</v>
      </c>
      <c r="G62" s="3">
        <f t="shared" si="0"/>
        <v>4000</v>
      </c>
    </row>
    <row r="63" spans="1:7" x14ac:dyDescent="0.25">
      <c r="A63" s="1">
        <v>59</v>
      </c>
      <c r="B63" s="1"/>
      <c r="C63" s="1" t="s">
        <v>101</v>
      </c>
      <c r="D63" s="1" t="s">
        <v>108</v>
      </c>
      <c r="E63" s="1">
        <v>50</v>
      </c>
      <c r="F63" s="1">
        <v>1.2</v>
      </c>
      <c r="G63" s="3">
        <f t="shared" si="0"/>
        <v>60</v>
      </c>
    </row>
    <row r="64" spans="1:7" x14ac:dyDescent="0.25">
      <c r="A64" s="1">
        <v>60</v>
      </c>
      <c r="B64" s="1"/>
      <c r="C64" s="1" t="s">
        <v>101</v>
      </c>
      <c r="D64" s="1" t="s">
        <v>109</v>
      </c>
      <c r="E64" s="1">
        <v>420</v>
      </c>
      <c r="F64" s="1">
        <v>55</v>
      </c>
      <c r="G64" s="3">
        <f t="shared" si="0"/>
        <v>23100</v>
      </c>
    </row>
    <row r="65" spans="1:7" x14ac:dyDescent="0.25">
      <c r="A65" s="1">
        <v>61</v>
      </c>
      <c r="B65" s="1"/>
      <c r="C65" s="1" t="s">
        <v>101</v>
      </c>
      <c r="D65" s="1" t="s">
        <v>110</v>
      </c>
      <c r="E65" s="1">
        <v>410</v>
      </c>
      <c r="F65" s="1">
        <v>1</v>
      </c>
      <c r="G65" s="3">
        <f t="shared" si="0"/>
        <v>410</v>
      </c>
    </row>
    <row r="66" spans="1:7" x14ac:dyDescent="0.25">
      <c r="A66" s="1">
        <v>62</v>
      </c>
      <c r="B66" s="1"/>
      <c r="C66" s="1" t="s">
        <v>101</v>
      </c>
      <c r="D66" s="1" t="s">
        <v>111</v>
      </c>
      <c r="E66" s="1">
        <v>50</v>
      </c>
      <c r="F66" s="1">
        <v>25</v>
      </c>
      <c r="G66" s="3">
        <f t="shared" si="0"/>
        <v>1250</v>
      </c>
    </row>
    <row r="67" spans="1:7" x14ac:dyDescent="0.25">
      <c r="A67" s="1">
        <v>63</v>
      </c>
      <c r="B67" s="1"/>
      <c r="C67" s="1" t="s">
        <v>101</v>
      </c>
      <c r="D67" s="1" t="s">
        <v>112</v>
      </c>
      <c r="E67" s="1">
        <v>22</v>
      </c>
      <c r="F67" s="1">
        <v>180</v>
      </c>
      <c r="G67" s="3">
        <f>E67*F67</f>
        <v>3960</v>
      </c>
    </row>
    <row r="68" spans="1:7" x14ac:dyDescent="0.25">
      <c r="A68" s="1">
        <v>64</v>
      </c>
      <c r="B68" s="1"/>
      <c r="C68" s="1" t="s">
        <v>101</v>
      </c>
      <c r="D68" s="1" t="s">
        <v>113</v>
      </c>
      <c r="E68" s="1">
        <v>5</v>
      </c>
      <c r="F68" s="1">
        <v>700</v>
      </c>
      <c r="G68" s="3">
        <f>E68*F68</f>
        <v>3500</v>
      </c>
    </row>
    <row r="69" spans="1:7" ht="17.399999999999999" x14ac:dyDescent="0.25">
      <c r="E69" s="4" t="s">
        <v>117</v>
      </c>
      <c r="F69" s="4"/>
      <c r="G69" s="5">
        <f>SUM(G5:G68)</f>
        <v>839590</v>
      </c>
    </row>
    <row r="71" spans="1:7" x14ac:dyDescent="0.25">
      <c r="F71" s="6"/>
    </row>
  </sheetData>
  <mergeCells count="1">
    <mergeCell ref="A2:G2"/>
  </mergeCells>
  <phoneticPr fontId="2" type="noConversion"/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019B-92CD-4396-AA84-76C9CD3A7D00}">
  <dimension ref="A1:A33"/>
  <sheetViews>
    <sheetView workbookViewId="0">
      <selection activeCell="A32" sqref="A3:A32"/>
    </sheetView>
  </sheetViews>
  <sheetFormatPr defaultRowHeight="13.8" x14ac:dyDescent="0.25"/>
  <cols>
    <col min="1" max="1" width="15.21875" customWidth="1"/>
  </cols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>
        <v>1</v>
      </c>
    </row>
    <row r="4" spans="1:1" x14ac:dyDescent="0.25">
      <c r="A4">
        <v>73</v>
      </c>
    </row>
    <row r="5" spans="1:1" x14ac:dyDescent="0.25">
      <c r="A5">
        <v>150</v>
      </c>
    </row>
    <row r="6" spans="1:1" x14ac:dyDescent="0.25">
      <c r="A6">
        <v>1</v>
      </c>
    </row>
    <row r="8" spans="1:1" x14ac:dyDescent="0.25">
      <c r="A8">
        <v>1</v>
      </c>
    </row>
    <row r="9" spans="1:1" x14ac:dyDescent="0.25">
      <c r="A9">
        <v>1</v>
      </c>
    </row>
    <row r="10" spans="1:1" x14ac:dyDescent="0.25">
      <c r="A10">
        <v>1</v>
      </c>
    </row>
    <row r="11" spans="1:1" x14ac:dyDescent="0.25">
      <c r="A11">
        <v>1</v>
      </c>
    </row>
    <row r="12" spans="1:1" x14ac:dyDescent="0.25">
      <c r="A12">
        <v>17</v>
      </c>
    </row>
    <row r="13" spans="1:1" x14ac:dyDescent="0.25">
      <c r="A13">
        <v>1</v>
      </c>
    </row>
    <row r="14" spans="1:1" x14ac:dyDescent="0.25">
      <c r="A14">
        <v>1</v>
      </c>
    </row>
    <row r="15" spans="1:1" x14ac:dyDescent="0.25">
      <c r="A15">
        <v>1</v>
      </c>
    </row>
    <row r="16" spans="1:1" x14ac:dyDescent="0.25">
      <c r="A16">
        <v>1</v>
      </c>
    </row>
    <row r="17" spans="1:1" x14ac:dyDescent="0.25">
      <c r="A17">
        <v>1</v>
      </c>
    </row>
    <row r="18" spans="1:1" ht="14.4" customHeight="1" x14ac:dyDescent="0.25">
      <c r="A18">
        <v>7</v>
      </c>
    </row>
    <row r="19" spans="1:1" x14ac:dyDescent="0.25">
      <c r="A19">
        <v>1</v>
      </c>
    </row>
    <row r="20" spans="1:1" x14ac:dyDescent="0.25">
      <c r="A20">
        <v>1</v>
      </c>
    </row>
    <row r="21" spans="1:1" x14ac:dyDescent="0.25">
      <c r="A21">
        <v>1</v>
      </c>
    </row>
    <row r="22" spans="1:1" x14ac:dyDescent="0.25">
      <c r="A22">
        <v>1</v>
      </c>
    </row>
    <row r="23" spans="1:1" x14ac:dyDescent="0.25">
      <c r="A23">
        <v>1</v>
      </c>
    </row>
    <row r="24" spans="1:1" x14ac:dyDescent="0.25">
      <c r="A24">
        <v>1</v>
      </c>
    </row>
    <row r="25" spans="1:1" x14ac:dyDescent="0.25">
      <c r="A25">
        <v>1</v>
      </c>
    </row>
    <row r="26" spans="1:1" x14ac:dyDescent="0.25">
      <c r="A26">
        <v>21</v>
      </c>
    </row>
    <row r="27" spans="1:1" x14ac:dyDescent="0.25">
      <c r="A27">
        <v>1</v>
      </c>
    </row>
    <row r="28" spans="1:1" x14ac:dyDescent="0.25">
      <c r="A28">
        <v>0</v>
      </c>
    </row>
    <row r="29" spans="1:1" x14ac:dyDescent="0.25">
      <c r="A29">
        <v>1</v>
      </c>
    </row>
    <row r="30" spans="1:1" x14ac:dyDescent="0.25">
      <c r="A30">
        <v>11</v>
      </c>
    </row>
    <row r="31" spans="1:1" x14ac:dyDescent="0.25">
      <c r="A31">
        <v>4</v>
      </c>
    </row>
    <row r="32" spans="1:1" x14ac:dyDescent="0.25">
      <c r="A32">
        <v>5</v>
      </c>
    </row>
    <row r="33" spans="1:1" x14ac:dyDescent="0.25">
      <c r="A33" t="s">
        <v>116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金鹤 刘</dc:creator>
  <cp:lastModifiedBy>金鹤 刘</cp:lastModifiedBy>
  <dcterms:created xsi:type="dcterms:W3CDTF">2023-12-01T07:43:58Z</dcterms:created>
  <dcterms:modified xsi:type="dcterms:W3CDTF">2023-12-01T08:22:48Z</dcterms:modified>
</cp:coreProperties>
</file>