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2.7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3" i="3"/>
  <c r="E37" i="3"/>
  <c r="E40" i="3" s="1"/>
  <c r="E34" i="3"/>
  <c r="E36" i="3" s="1"/>
  <c r="E31" i="3"/>
  <c r="E33" i="3" s="1"/>
  <c r="E28" i="3"/>
  <c r="E30" i="3" s="1"/>
  <c r="E27" i="3"/>
  <c r="E24" i="3"/>
  <c r="E16" i="3"/>
  <c r="E20" i="3" s="1"/>
  <c r="E13" i="3"/>
  <c r="E15" i="3" s="1"/>
  <c r="E7" i="3"/>
  <c r="E12" i="3" s="1"/>
  <c r="H42" i="3"/>
  <c r="H43" i="3" s="1"/>
  <c r="H37" i="3"/>
  <c r="H38" i="3"/>
  <c r="H39" i="3"/>
  <c r="H34" i="3"/>
  <c r="H35" i="3"/>
  <c r="H32" i="3"/>
  <c r="H28" i="3"/>
  <c r="H29" i="3"/>
  <c r="H27" i="3"/>
  <c r="H24" i="3"/>
  <c r="H13" i="3"/>
  <c r="H14" i="3"/>
  <c r="H7" i="3"/>
  <c r="H8" i="3"/>
  <c r="H9" i="3"/>
  <c r="H10" i="3"/>
  <c r="H11" i="3"/>
  <c r="G43" i="3"/>
  <c r="G40" i="3"/>
  <c r="G36" i="3"/>
  <c r="G33" i="3"/>
  <c r="G30" i="3"/>
  <c r="G27" i="3"/>
  <c r="G24" i="3"/>
  <c r="G20" i="3"/>
  <c r="G15" i="3"/>
  <c r="G12" i="3"/>
  <c r="F43" i="3"/>
  <c r="F40" i="3"/>
  <c r="F36" i="3"/>
  <c r="F30" i="3"/>
  <c r="F27" i="3"/>
  <c r="F24" i="3"/>
  <c r="F15" i="3"/>
  <c r="F12" i="3"/>
  <c r="D43" i="3"/>
  <c r="D40" i="3"/>
  <c r="D36" i="3"/>
  <c r="D33" i="3"/>
  <c r="D30" i="3"/>
  <c r="D27" i="3"/>
  <c r="D20" i="3"/>
  <c r="D15" i="3"/>
  <c r="D12" i="3"/>
  <c r="C43" i="3"/>
  <c r="C40" i="3"/>
  <c r="C36" i="3"/>
  <c r="C33" i="3"/>
  <c r="C30" i="3"/>
  <c r="C27" i="3"/>
  <c r="C24" i="3"/>
  <c r="C20" i="3"/>
  <c r="C15" i="3"/>
  <c r="C12" i="3"/>
  <c r="H30" i="3" l="1"/>
  <c r="C44" i="3"/>
  <c r="H15" i="3"/>
  <c r="H33" i="3"/>
  <c r="G44" i="3"/>
  <c r="G46" i="3" s="1"/>
  <c r="E44" i="3"/>
  <c r="A46" i="3" s="1"/>
  <c r="H40" i="3"/>
  <c r="D44" i="3"/>
  <c r="H36" i="3"/>
  <c r="F44" i="3"/>
  <c r="E46" i="3" s="1"/>
  <c r="H12" i="3"/>
  <c r="H44" i="3" s="1"/>
  <c r="C46" i="3" s="1"/>
  <c r="I46" i="3" s="1"/>
</calcChain>
</file>

<file path=xl/sharedStrings.xml><?xml version="1.0" encoding="utf-8"?>
<sst xmlns="http://schemas.openxmlformats.org/spreadsheetml/2006/main" count="64" uniqueCount="57">
  <si>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</si>
  <si>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</si>
  <si>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</si>
  <si>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</si>
  <si>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</si>
  <si>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</si>
  <si>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</si>
  <si>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</si>
  <si>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</si>
  <si>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</si>
  <si>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</si>
  <si>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</si>
  <si>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</si>
  <si>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</si>
  <si>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</si>
  <si>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</si>
  <si>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</si>
  <si>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</si>
  <si>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</si>
  <si>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</si>
  <si>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</si>
  <si>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</si>
  <si>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</si>
  <si>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</si>
  <si>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</si>
  <si>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</si>
  <si>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</si>
  <si>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</si>
  <si>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</si>
  <si>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</si>
  <si>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</si>
  <si>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</si>
  <si>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</si>
  <si>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</si>
  <si>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</si>
  <si>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</si>
  <si>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</si>
  <si>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</si>
  <si>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</si>
  <si>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</si>
  <si>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</si>
  <si>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</si>
  <si>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</si>
  <si>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</si>
  <si>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</si>
  <si>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</si>
  <si>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</si>
  <si>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</si>
  <si>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</si>
  <si>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</si>
  <si>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</si>
  <si>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</si>
  <si>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</si>
  <si>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 xml:space="preserve"> </t>
    <phoneticPr fontId="13" type="noConversion"/>
  </si>
  <si>
    <t>餐费</t>
    <phoneticPr fontId="13" type="noConversion"/>
  </si>
  <si>
    <t>团号：HMOA-180101-STY600</t>
    <phoneticPr fontId="13" type="noConversion"/>
  </si>
  <si>
    <t>会议日期：2018-1-29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</si>
</sst>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7"/>
  <sheetViews>
    <sheetView tabSelected="1" view="pageBreakPreview" topLeftCell="A22" zoomScale="85" zoomScaleNormal="100" zoomScaleSheetLayoutView="85" workbookViewId="0">
      <selection activeCell="I19" sqref="I19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3" spans="1:12" ht="21" customHeight="1" x14ac:dyDescent="0.15">
      <c r="H3" s="30" t="s">
        <v>55</v>
      </c>
      <c r="I3" s="30"/>
      <c r="J3" s="30" t="s">
        <v>56</v>
      </c>
    </row>
    <row r="4" spans="1:12" ht="21" customHeight="1" x14ac:dyDescent="0.15">
      <c r="H4" s="31"/>
      <c r="I4" s="31"/>
      <c r="J4" s="31"/>
    </row>
    <row r="5" spans="1:12" ht="21" customHeight="1" x14ac:dyDescent="0.15">
      <c r="A5" s="51" t="s">
        <v>1</v>
      </c>
      <c r="B5" s="33" t="s">
        <v>2</v>
      </c>
      <c r="C5" s="54" t="s">
        <v>3</v>
      </c>
      <c r="D5" s="54"/>
      <c r="E5" s="54"/>
      <c r="F5" s="55" t="s">
        <v>4</v>
      </c>
      <c r="G5" s="55"/>
      <c r="H5" s="55"/>
      <c r="I5" s="55"/>
      <c r="J5" s="33" t="s">
        <v>5</v>
      </c>
    </row>
    <row r="6" spans="1:12" ht="21" customHeight="1" x14ac:dyDescent="0.15">
      <c r="A6" s="51"/>
      <c r="B6" s="33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3"/>
    </row>
    <row r="7" spans="1:12" ht="21" customHeight="1" x14ac:dyDescent="0.15">
      <c r="A7" s="52">
        <v>1</v>
      </c>
      <c r="B7" s="48" t="s">
        <v>13</v>
      </c>
      <c r="C7" s="32">
        <v>0</v>
      </c>
      <c r="D7" s="44"/>
      <c r="E7" s="32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34" t="s">
        <v>14</v>
      </c>
    </row>
    <row r="8" spans="1:12" ht="21" customHeight="1" x14ac:dyDescent="0.15">
      <c r="A8" s="52"/>
      <c r="B8" s="48"/>
      <c r="C8" s="32"/>
      <c r="D8" s="44"/>
      <c r="E8" s="32"/>
      <c r="F8" s="9">
        <v>0</v>
      </c>
      <c r="G8" s="9">
        <v>0</v>
      </c>
      <c r="H8" s="9">
        <f t="shared" si="0"/>
        <v>0</v>
      </c>
      <c r="I8" s="18"/>
      <c r="J8" s="35"/>
    </row>
    <row r="9" spans="1:12" ht="21" customHeight="1" x14ac:dyDescent="0.15">
      <c r="A9" s="52"/>
      <c r="B9" s="48"/>
      <c r="C9" s="32"/>
      <c r="D9" s="44"/>
      <c r="E9" s="32"/>
      <c r="F9" s="9">
        <v>0</v>
      </c>
      <c r="G9" s="9">
        <v>0</v>
      </c>
      <c r="H9" s="9">
        <f t="shared" si="0"/>
        <v>0</v>
      </c>
      <c r="I9" s="18"/>
      <c r="J9" s="35"/>
    </row>
    <row r="10" spans="1:12" ht="21" customHeight="1" x14ac:dyDescent="0.15">
      <c r="A10" s="52"/>
      <c r="B10" s="48"/>
      <c r="C10" s="32"/>
      <c r="D10" s="44"/>
      <c r="E10" s="32"/>
      <c r="F10" s="9">
        <v>0</v>
      </c>
      <c r="G10" s="9">
        <v>0</v>
      </c>
      <c r="H10" s="9">
        <f t="shared" si="0"/>
        <v>0</v>
      </c>
      <c r="I10" s="18"/>
      <c r="J10" s="35"/>
    </row>
    <row r="11" spans="1:12" ht="21" customHeight="1" x14ac:dyDescent="0.15">
      <c r="A11" s="52"/>
      <c r="B11" s="48"/>
      <c r="C11" s="32"/>
      <c r="D11" s="44"/>
      <c r="E11" s="32"/>
      <c r="F11" s="9">
        <v>0</v>
      </c>
      <c r="G11" s="9">
        <v>0</v>
      </c>
      <c r="H11" s="9">
        <f t="shared" si="0"/>
        <v>0</v>
      </c>
      <c r="I11" s="18"/>
      <c r="J11" s="35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36"/>
    </row>
    <row r="13" spans="1:12" ht="21" customHeight="1" x14ac:dyDescent="0.15">
      <c r="A13" s="45">
        <v>2</v>
      </c>
      <c r="B13" s="59" t="s">
        <v>16</v>
      </c>
      <c r="C13" s="41">
        <v>0</v>
      </c>
      <c r="D13" s="45"/>
      <c r="E13" s="41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34" t="s">
        <v>17</v>
      </c>
    </row>
    <row r="14" spans="1:12" ht="21" customHeight="1" x14ac:dyDescent="0.15">
      <c r="A14" s="46"/>
      <c r="B14" s="60"/>
      <c r="C14" s="42"/>
      <c r="D14" s="46"/>
      <c r="E14" s="42"/>
      <c r="F14" s="9">
        <v>0</v>
      </c>
      <c r="G14" s="9">
        <v>0</v>
      </c>
      <c r="H14" s="9">
        <f t="shared" ref="H14" si="3">F14+G14</f>
        <v>0</v>
      </c>
      <c r="I14" s="18"/>
      <c r="J14" s="35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36"/>
    </row>
    <row r="16" spans="1:12" ht="21" customHeight="1" x14ac:dyDescent="0.15">
      <c r="A16" s="52">
        <v>3</v>
      </c>
      <c r="B16" s="48" t="s">
        <v>19</v>
      </c>
      <c r="C16" s="32">
        <v>0</v>
      </c>
      <c r="D16" s="44"/>
      <c r="E16" s="32">
        <f>C16*D16</f>
        <v>0</v>
      </c>
      <c r="F16" s="9">
        <v>600</v>
      </c>
      <c r="G16" s="9">
        <v>0</v>
      </c>
      <c r="H16" s="9">
        <v>600</v>
      </c>
      <c r="I16" s="24" t="s">
        <v>54</v>
      </c>
      <c r="J16" s="37" t="s">
        <v>20</v>
      </c>
    </row>
    <row r="17" spans="1:10" ht="21" customHeight="1" x14ac:dyDescent="0.15">
      <c r="A17" s="52"/>
      <c r="B17" s="48"/>
      <c r="C17" s="32"/>
      <c r="D17" s="44"/>
      <c r="E17" s="32"/>
      <c r="F17" s="9">
        <v>0</v>
      </c>
      <c r="G17" s="9">
        <v>0</v>
      </c>
      <c r="H17" s="9">
        <v>0</v>
      </c>
      <c r="I17" s="24" t="s">
        <v>52</v>
      </c>
      <c r="J17" s="38"/>
    </row>
    <row r="18" spans="1:10" ht="21" customHeight="1" x14ac:dyDescent="0.15">
      <c r="A18" s="52"/>
      <c r="B18" s="48"/>
      <c r="C18" s="32"/>
      <c r="D18" s="44"/>
      <c r="E18" s="32"/>
      <c r="F18" s="9">
        <v>0</v>
      </c>
      <c r="G18" s="9">
        <v>0</v>
      </c>
      <c r="H18" s="9">
        <v>0</v>
      </c>
      <c r="I18" s="24" t="s">
        <v>53</v>
      </c>
      <c r="J18" s="38"/>
    </row>
    <row r="19" spans="1:10" ht="21" customHeight="1" x14ac:dyDescent="0.15">
      <c r="A19" s="52"/>
      <c r="B19" s="48"/>
      <c r="C19" s="32"/>
      <c r="D19" s="44"/>
      <c r="E19" s="32"/>
      <c r="F19" s="9">
        <v>0</v>
      </c>
      <c r="G19" s="9">
        <v>0</v>
      </c>
      <c r="H19" s="9">
        <v>0</v>
      </c>
      <c r="I19" s="24" t="s">
        <v>52</v>
      </c>
      <c r="J19" s="38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600</v>
      </c>
      <c r="G20" s="12">
        <f t="shared" ref="G20" si="6">SUM(G16:G19)</f>
        <v>0</v>
      </c>
      <c r="H20" s="12">
        <f>SUM(H16:H19)</f>
        <v>600</v>
      </c>
      <c r="I20" s="19"/>
      <c r="J20" s="39"/>
    </row>
    <row r="21" spans="1:10" ht="21" customHeight="1" x14ac:dyDescent="0.15">
      <c r="A21" s="52">
        <v>4</v>
      </c>
      <c r="B21" s="59" t="s">
        <v>23</v>
      </c>
      <c r="C21" s="13">
        <v>0</v>
      </c>
      <c r="D21" s="45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37" t="s">
        <v>24</v>
      </c>
    </row>
    <row r="22" spans="1:10" ht="21.95" customHeight="1" x14ac:dyDescent="0.15">
      <c r="A22" s="52"/>
      <c r="B22" s="61"/>
      <c r="C22" s="13">
        <v>0</v>
      </c>
      <c r="D22" s="47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38"/>
    </row>
    <row r="23" spans="1:10" ht="18.95" customHeight="1" x14ac:dyDescent="0.15">
      <c r="A23" s="8"/>
      <c r="B23" s="60"/>
      <c r="C23" s="9">
        <v>0</v>
      </c>
      <c r="D23" s="46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38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39"/>
    </row>
    <row r="25" spans="1:10" ht="21" customHeight="1" x14ac:dyDescent="0.15">
      <c r="A25" s="45">
        <v>5</v>
      </c>
      <c r="B25" s="59" t="s">
        <v>26</v>
      </c>
      <c r="C25" s="41">
        <v>0</v>
      </c>
      <c r="D25" s="45">
        <v>0</v>
      </c>
      <c r="E25" s="41">
        <v>0</v>
      </c>
      <c r="F25" s="9">
        <v>0</v>
      </c>
      <c r="G25" s="9">
        <v>0</v>
      </c>
      <c r="H25" s="9">
        <v>0</v>
      </c>
      <c r="I25" s="21" t="s">
        <v>52</v>
      </c>
      <c r="J25" s="34" t="s">
        <v>27</v>
      </c>
    </row>
    <row r="26" spans="1:10" ht="21" customHeight="1" x14ac:dyDescent="0.15">
      <c r="A26" s="47"/>
      <c r="B26" s="61"/>
      <c r="C26" s="43"/>
      <c r="D26" s="47"/>
      <c r="E26" s="43"/>
      <c r="F26" s="26">
        <v>0</v>
      </c>
      <c r="G26" s="25">
        <v>0</v>
      </c>
      <c r="H26" s="26">
        <v>0</v>
      </c>
      <c r="I26" s="21" t="s">
        <v>52</v>
      </c>
      <c r="J26" s="40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36"/>
    </row>
    <row r="28" spans="1:10" ht="21" customHeight="1" x14ac:dyDescent="0.15">
      <c r="A28" s="52">
        <v>6</v>
      </c>
      <c r="B28" s="48" t="s">
        <v>29</v>
      </c>
      <c r="C28" s="32">
        <v>0</v>
      </c>
      <c r="D28" s="44"/>
      <c r="E28" s="32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34" t="s">
        <v>30</v>
      </c>
    </row>
    <row r="29" spans="1:10" ht="21" customHeight="1" x14ac:dyDescent="0.15">
      <c r="A29" s="52"/>
      <c r="B29" s="48"/>
      <c r="C29" s="32"/>
      <c r="D29" s="44"/>
      <c r="E29" s="32"/>
      <c r="F29" s="9">
        <v>0</v>
      </c>
      <c r="G29" s="9">
        <v>0</v>
      </c>
      <c r="H29" s="9">
        <f t="shared" si="8"/>
        <v>0</v>
      </c>
      <c r="I29" s="18"/>
      <c r="J29" s="38"/>
    </row>
    <row r="30" spans="1:10" s="1" customFormat="1" ht="21" customHeight="1" x14ac:dyDescent="0.15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39"/>
    </row>
    <row r="31" spans="1:10" ht="21" customHeight="1" x14ac:dyDescent="0.15">
      <c r="A31" s="52">
        <v>7</v>
      </c>
      <c r="B31" s="48" t="s">
        <v>32</v>
      </c>
      <c r="C31" s="32">
        <v>0</v>
      </c>
      <c r="D31" s="44">
        <v>0</v>
      </c>
      <c r="E31" s="32">
        <f>C31*D31</f>
        <v>0</v>
      </c>
      <c r="F31" s="9">
        <v>0</v>
      </c>
      <c r="G31" s="9">
        <v>0</v>
      </c>
      <c r="H31" s="9">
        <v>0</v>
      </c>
      <c r="I31" s="18"/>
      <c r="J31" s="27"/>
    </row>
    <row r="32" spans="1:10" ht="21" customHeight="1" x14ac:dyDescent="0.15">
      <c r="A32" s="52"/>
      <c r="B32" s="48"/>
      <c r="C32" s="32"/>
      <c r="D32" s="44"/>
      <c r="E32" s="32"/>
      <c r="F32" s="9">
        <v>0</v>
      </c>
      <c r="G32" s="9">
        <v>0</v>
      </c>
      <c r="H32" s="9">
        <f t="shared" si="8"/>
        <v>0</v>
      </c>
      <c r="I32" s="18"/>
      <c r="J32" s="28"/>
    </row>
    <row r="33" spans="1:10" s="1" customFormat="1" ht="21" customHeight="1" x14ac:dyDescent="0.15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29"/>
    </row>
    <row r="34" spans="1:10" ht="21" customHeight="1" x14ac:dyDescent="0.15">
      <c r="A34" s="52">
        <v>8</v>
      </c>
      <c r="B34" s="48" t="s">
        <v>34</v>
      </c>
      <c r="C34" s="32">
        <v>0</v>
      </c>
      <c r="D34" s="44"/>
      <c r="E34" s="32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37" t="s">
        <v>35</v>
      </c>
    </row>
    <row r="35" spans="1:10" ht="21" customHeight="1" x14ac:dyDescent="0.15">
      <c r="A35" s="52"/>
      <c r="B35" s="48"/>
      <c r="C35" s="32"/>
      <c r="D35" s="44"/>
      <c r="E35" s="32"/>
      <c r="F35" s="9">
        <v>0</v>
      </c>
      <c r="G35" s="9">
        <v>0</v>
      </c>
      <c r="H35" s="9">
        <f t="shared" si="8"/>
        <v>0</v>
      </c>
      <c r="I35" s="18"/>
      <c r="J35" s="38"/>
    </row>
    <row r="36" spans="1:10" s="1" customFormat="1" ht="21" customHeight="1" x14ac:dyDescent="0.15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39"/>
    </row>
    <row r="37" spans="1:10" ht="21" customHeight="1" x14ac:dyDescent="0.15">
      <c r="A37" s="52">
        <v>9</v>
      </c>
      <c r="B37" s="48" t="s">
        <v>37</v>
      </c>
      <c r="C37" s="32">
        <v>0</v>
      </c>
      <c r="D37" s="44"/>
      <c r="E37" s="32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34" t="s">
        <v>38</v>
      </c>
    </row>
    <row r="38" spans="1:10" ht="21" customHeight="1" x14ac:dyDescent="0.15">
      <c r="A38" s="52"/>
      <c r="B38" s="48"/>
      <c r="C38" s="32"/>
      <c r="D38" s="44"/>
      <c r="E38" s="32"/>
      <c r="F38" s="9">
        <v>0</v>
      </c>
      <c r="G38" s="9">
        <v>0</v>
      </c>
      <c r="H38" s="9">
        <f t="shared" si="8"/>
        <v>0</v>
      </c>
      <c r="I38" s="18"/>
      <c r="J38" s="35"/>
    </row>
    <row r="39" spans="1:10" ht="21" customHeight="1" x14ac:dyDescent="0.15">
      <c r="A39" s="52"/>
      <c r="B39" s="48"/>
      <c r="C39" s="32"/>
      <c r="D39" s="44"/>
      <c r="E39" s="32"/>
      <c r="F39" s="9">
        <v>0</v>
      </c>
      <c r="G39" s="9">
        <v>0</v>
      </c>
      <c r="H39" s="9">
        <f t="shared" si="8"/>
        <v>0</v>
      </c>
      <c r="I39" s="18"/>
      <c r="J39" s="35"/>
    </row>
    <row r="40" spans="1:10" s="1" customFormat="1" ht="21" customHeight="1" x14ac:dyDescent="0.15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36"/>
    </row>
    <row r="41" spans="1:10" ht="45" customHeight="1" x14ac:dyDescent="0.15">
      <c r="A41" s="45">
        <v>10</v>
      </c>
      <c r="B41" s="48" t="s">
        <v>40</v>
      </c>
      <c r="C41" s="13">
        <v>0</v>
      </c>
      <c r="D41" s="44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27"/>
    </row>
    <row r="42" spans="1:10" ht="21" customHeight="1" x14ac:dyDescent="0.15">
      <c r="A42" s="47"/>
      <c r="B42" s="48"/>
      <c r="C42" s="13">
        <v>0</v>
      </c>
      <c r="D42" s="44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28"/>
    </row>
    <row r="43" spans="1:10" s="1" customFormat="1" ht="21" customHeight="1" x14ac:dyDescent="0.15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29"/>
    </row>
    <row r="44" spans="1:10" ht="21" customHeight="1" x14ac:dyDescent="0.15">
      <c r="A44" s="10"/>
      <c r="B44" s="11" t="s">
        <v>42</v>
      </c>
      <c r="C44" s="12">
        <f t="shared" ref="C44:H44" si="15">SUM(C43,C40,C36,C33,C30,C27,C24,C20,C15,C12)</f>
        <v>0</v>
      </c>
      <c r="D44" s="12">
        <f t="shared" si="15"/>
        <v>0</v>
      </c>
      <c r="E44" s="12">
        <f t="shared" si="15"/>
        <v>0</v>
      </c>
      <c r="F44" s="12">
        <f t="shared" si="15"/>
        <v>600</v>
      </c>
      <c r="G44" s="12">
        <f t="shared" si="15"/>
        <v>0</v>
      </c>
      <c r="H44" s="12">
        <f t="shared" si="15"/>
        <v>600</v>
      </c>
      <c r="I44" s="19"/>
      <c r="J44" s="21"/>
    </row>
    <row r="45" spans="1:10" ht="21" customHeight="1" x14ac:dyDescent="0.15">
      <c r="A45" s="56" t="s">
        <v>43</v>
      </c>
      <c r="B45" s="57"/>
      <c r="C45" s="58" t="s">
        <v>44</v>
      </c>
      <c r="D45" s="58"/>
      <c r="E45" s="58" t="s">
        <v>45</v>
      </c>
      <c r="F45" s="58"/>
      <c r="G45" s="58" t="s">
        <v>46</v>
      </c>
      <c r="H45" s="58"/>
      <c r="I45" s="22" t="s">
        <v>47</v>
      </c>
    </row>
    <row r="46" spans="1:10" ht="21" customHeight="1" x14ac:dyDescent="0.15">
      <c r="A46" s="49">
        <f>E44</f>
        <v>0</v>
      </c>
      <c r="B46" s="50"/>
      <c r="C46" s="50">
        <f>H44</f>
        <v>600</v>
      </c>
      <c r="D46" s="50"/>
      <c r="E46" s="50">
        <f>F44</f>
        <v>600</v>
      </c>
      <c r="F46" s="50"/>
      <c r="G46" s="50">
        <f>G44</f>
        <v>0</v>
      </c>
      <c r="H46" s="50"/>
      <c r="I46" s="23">
        <f>A46-C46</f>
        <v>-600</v>
      </c>
    </row>
    <row r="47" spans="1:10" ht="21" customHeight="1" x14ac:dyDescent="0.15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D7:D11"/>
    <mergeCell ref="D13:D14"/>
    <mergeCell ref="D16:D19"/>
    <mergeCell ref="D21:D23"/>
    <mergeCell ref="D25:D26"/>
    <mergeCell ref="D28:D29"/>
    <mergeCell ref="D31:D32"/>
    <mergeCell ref="D34:D35"/>
    <mergeCell ref="D37:D39"/>
    <mergeCell ref="D41:D42"/>
    <mergeCell ref="E7:E11"/>
    <mergeCell ref="E13:E14"/>
    <mergeCell ref="E16:E19"/>
    <mergeCell ref="E25:E26"/>
    <mergeCell ref="E28:E29"/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2018-02-07T06:04:55Z</cp:lastPrinted>
  <dcterms:created xsi:type="dcterms:W3CDTF">2014-04-15T08:52:00Z</dcterms:created>
  <dcterms:modified xsi:type="dcterms:W3CDTF">2018-02-07T07:25:26Z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