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Users\86139\Desktop\"/>
    </mc:Choice>
  </mc:AlternateContent>
  <xr:revisionPtr revIDLastSave="0" documentId="13_ncr:1_{F592FEE3-B0FE-4C7C-A0A0-6080E969AECF}" xr6:coauthVersionLast="41" xr6:coauthVersionMax="41" xr10:uidLastSave="{00000000-0000-0000-0000-000000000000}"/>
  <bookViews>
    <workbookView xWindow="-110" yWindow="-110" windowWidth="19420" windowHeight="10420" activeTab="1" xr2:uid="{00000000-000D-0000-FFFF-FFFF00000000}"/>
  </bookViews>
  <sheets>
    <sheet name="机票" sheetId="4" r:id="rId1"/>
    <sheet name="车辆" sheetId="5" r:id="rId2"/>
  </sheets>
  <definedNames>
    <definedName name="_xlnm._FilterDatabase" localSheetId="0" hidden="1">机票!$A$2:$XFA$38</definedName>
  </definedNames>
  <calcPr calcId="181029"/>
</workbook>
</file>

<file path=xl/calcChain.xml><?xml version="1.0" encoding="utf-8"?>
<calcChain xmlns="http://schemas.openxmlformats.org/spreadsheetml/2006/main">
  <c r="I18" i="5" l="1"/>
  <c r="J14" i="4" l="1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4" i="4"/>
  <c r="J5" i="4"/>
  <c r="J6" i="4"/>
  <c r="J7" i="4"/>
  <c r="J8" i="4"/>
  <c r="J9" i="4"/>
  <c r="J10" i="4"/>
  <c r="J11" i="4"/>
  <c r="J12" i="4"/>
  <c r="J13" i="4"/>
  <c r="J3" i="4"/>
  <c r="J39" i="4" l="1"/>
</calcChain>
</file>

<file path=xl/sharedStrings.xml><?xml version="1.0" encoding="utf-8"?>
<sst xmlns="http://schemas.openxmlformats.org/spreadsheetml/2006/main" count="334" uniqueCount="194">
  <si>
    <r>
      <rPr>
        <b/>
        <sz val="10"/>
        <rFont val="宋体"/>
        <family val="3"/>
        <charset val="134"/>
      </rPr>
      <t>账单明细</t>
    </r>
  </si>
  <si>
    <r>
      <rPr>
        <b/>
        <sz val="10"/>
        <rFont val="宋体"/>
        <family val="3"/>
        <charset val="134"/>
      </rPr>
      <t>出票日期</t>
    </r>
  </si>
  <si>
    <r>
      <rPr>
        <b/>
        <sz val="10"/>
        <rFont val="宋体"/>
        <family val="3"/>
        <charset val="134"/>
      </rPr>
      <t>票号</t>
    </r>
  </si>
  <si>
    <r>
      <rPr>
        <b/>
        <sz val="10"/>
        <rFont val="Arial"/>
        <family val="2"/>
      </rPr>
      <t>PNR</t>
    </r>
    <r>
      <rPr>
        <b/>
        <sz val="10"/>
        <rFont val="宋体"/>
        <family val="3"/>
        <charset val="134"/>
      </rPr>
      <t>号</t>
    </r>
  </si>
  <si>
    <r>
      <rPr>
        <b/>
        <sz val="10"/>
        <rFont val="宋体"/>
        <family val="3"/>
        <charset val="134"/>
      </rPr>
      <t>航班号</t>
    </r>
  </si>
  <si>
    <r>
      <rPr>
        <b/>
        <sz val="10"/>
        <rFont val="宋体"/>
        <family val="3"/>
        <charset val="134"/>
      </rPr>
      <t>乘机人</t>
    </r>
  </si>
  <si>
    <r>
      <rPr>
        <b/>
        <sz val="10"/>
        <rFont val="宋体"/>
        <family val="3"/>
        <charset val="134"/>
      </rPr>
      <t>行程</t>
    </r>
  </si>
  <si>
    <r>
      <rPr>
        <b/>
        <sz val="10"/>
        <rFont val="宋体"/>
        <family val="3"/>
        <charset val="134"/>
      </rPr>
      <t>航班日期</t>
    </r>
  </si>
  <si>
    <r>
      <rPr>
        <b/>
        <sz val="10"/>
        <rFont val="宋体"/>
        <family val="3"/>
        <charset val="134"/>
      </rPr>
      <t>票价</t>
    </r>
  </si>
  <si>
    <r>
      <rPr>
        <b/>
        <sz val="10"/>
        <rFont val="宋体"/>
        <family val="3"/>
        <charset val="134"/>
      </rPr>
      <t>税款</t>
    </r>
  </si>
  <si>
    <r>
      <rPr>
        <b/>
        <sz val="10"/>
        <rFont val="宋体"/>
        <family val="3"/>
        <charset val="134"/>
      </rPr>
      <t>应收款</t>
    </r>
  </si>
  <si>
    <t>9993571654708</t>
  </si>
  <si>
    <t>HPGW8F</t>
  </si>
  <si>
    <r>
      <rPr>
        <sz val="10"/>
        <rFont val="宋体"/>
        <family val="3"/>
        <charset val="134"/>
      </rPr>
      <t>马萌</t>
    </r>
  </si>
  <si>
    <r>
      <rPr>
        <sz val="10"/>
        <rFont val="宋体"/>
        <family val="3"/>
        <charset val="134"/>
      </rPr>
      <t>深圳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北京首都</t>
    </r>
  </si>
  <si>
    <t xml:space="preserve">2019-03-05 10:00, 13:05  </t>
  </si>
  <si>
    <r>
      <rPr>
        <sz val="10"/>
        <rFont val="宋体"/>
        <family val="3"/>
        <charset val="134"/>
      </rPr>
      <t>北京首都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深圳</t>
    </r>
  </si>
  <si>
    <t>7813572948479</t>
  </si>
  <si>
    <t>KNN865</t>
  </si>
  <si>
    <t xml:space="preserve">MU5101 </t>
  </si>
  <si>
    <r>
      <rPr>
        <sz val="10"/>
        <rFont val="宋体"/>
        <family val="3"/>
        <charset val="134"/>
      </rPr>
      <t>李文博</t>
    </r>
  </si>
  <si>
    <r>
      <rPr>
        <sz val="10"/>
        <rFont val="宋体"/>
        <family val="3"/>
        <charset val="134"/>
      </rPr>
      <t>上海虹桥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北京首都</t>
    </r>
  </si>
  <si>
    <t xml:space="preserve">2019-03-05 8:00, 10:15  </t>
  </si>
  <si>
    <t>7813571654689</t>
  </si>
  <si>
    <t>HDW08L</t>
  </si>
  <si>
    <t xml:space="preserve">MU5120 </t>
  </si>
  <si>
    <r>
      <rPr>
        <sz val="10"/>
        <rFont val="宋体"/>
        <family val="3"/>
        <charset val="134"/>
      </rPr>
      <t>北京首都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上海虹桥</t>
    </r>
  </si>
  <si>
    <t xml:space="preserve">2019-03-06 16:55, 19:10  </t>
  </si>
  <si>
    <t>7843563173529</t>
  </si>
  <si>
    <t>JX58E4</t>
  </si>
  <si>
    <t xml:space="preserve">CZ3161 </t>
  </si>
  <si>
    <r>
      <rPr>
        <sz val="10"/>
        <rFont val="宋体"/>
        <family val="3"/>
        <charset val="134"/>
      </rPr>
      <t>陶坤</t>
    </r>
  </si>
  <si>
    <r>
      <rPr>
        <sz val="10"/>
        <rFont val="宋体"/>
        <family val="3"/>
        <charset val="134"/>
      </rPr>
      <t>广州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北京首都</t>
    </r>
  </si>
  <si>
    <t xml:space="preserve">2019-03-05 20:00, 23:15  </t>
  </si>
  <si>
    <r>
      <rPr>
        <sz val="10"/>
        <rFont val="宋体"/>
        <family val="3"/>
        <charset val="134"/>
      </rPr>
      <t>付源</t>
    </r>
  </si>
  <si>
    <r>
      <rPr>
        <sz val="10"/>
        <rFont val="宋体"/>
        <family val="3"/>
        <charset val="134"/>
      </rPr>
      <t>北京首都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长沙</t>
    </r>
  </si>
  <si>
    <t>9993563192817</t>
  </si>
  <si>
    <t>KNJRK1</t>
  </si>
  <si>
    <t xml:space="preserve">CA1374 </t>
  </si>
  <si>
    <r>
      <rPr>
        <sz val="10"/>
        <rFont val="宋体"/>
        <family val="3"/>
        <charset val="134"/>
      </rPr>
      <t>长沙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北京首都</t>
    </r>
  </si>
  <si>
    <t xml:space="preserve">2019-03-05 16:45, 19:15  </t>
  </si>
  <si>
    <t>7843562918956</t>
  </si>
  <si>
    <t>KXE7QC</t>
  </si>
  <si>
    <t xml:space="preserve">CZ323  </t>
  </si>
  <si>
    <r>
      <rPr>
        <sz val="10"/>
        <rFont val="宋体"/>
        <family val="3"/>
        <charset val="134"/>
      </rPr>
      <t>宗泽</t>
    </r>
  </si>
  <si>
    <r>
      <rPr>
        <sz val="10"/>
        <rFont val="宋体"/>
        <family val="3"/>
        <charset val="134"/>
      </rPr>
      <t>北京首都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广州</t>
    </r>
  </si>
  <si>
    <t xml:space="preserve">2019-03-06 16:30, 20:10  </t>
  </si>
  <si>
    <t>7843562918972</t>
  </si>
  <si>
    <t>KG3W9C</t>
  </si>
  <si>
    <t xml:space="preserve">CZ3122 </t>
  </si>
  <si>
    <r>
      <rPr>
        <sz val="10"/>
        <rFont val="宋体"/>
        <family val="3"/>
        <charset val="134"/>
      </rPr>
      <t>叶家乐</t>
    </r>
  </si>
  <si>
    <t xml:space="preserve">2019-03-06 17:30, 20:55  </t>
  </si>
  <si>
    <t>7843562918971</t>
  </si>
  <si>
    <t>KQZR74</t>
  </si>
  <si>
    <t xml:space="preserve">CZ3103 </t>
  </si>
  <si>
    <t xml:space="preserve">2019-03-05 11:00, 14:10  </t>
  </si>
  <si>
    <t>7843562918968</t>
  </si>
  <si>
    <t>JEYD4K</t>
  </si>
  <si>
    <r>
      <rPr>
        <sz val="10"/>
        <rFont val="宋体"/>
        <family val="3"/>
        <charset val="134"/>
      </rPr>
      <t>欧阳晨</t>
    </r>
  </si>
  <si>
    <t>7843562918967</t>
  </si>
  <si>
    <t>JF8D2W</t>
  </si>
  <si>
    <t xml:space="preserve">CZ3099 </t>
  </si>
  <si>
    <t xml:space="preserve">2019-03-05 09:00, 12:05  </t>
  </si>
  <si>
    <t>7843562918955</t>
  </si>
  <si>
    <t>HY03H6</t>
  </si>
  <si>
    <t xml:space="preserve">CZ3121 </t>
  </si>
  <si>
    <t>7843562918954</t>
  </si>
  <si>
    <t>JXFLEP</t>
  </si>
  <si>
    <r>
      <rPr>
        <sz val="10"/>
        <rFont val="宋体"/>
        <family val="3"/>
        <charset val="134"/>
      </rPr>
      <t>李劭行</t>
    </r>
  </si>
  <si>
    <t>7843562918952</t>
  </si>
  <si>
    <t>JDHGC3</t>
  </si>
  <si>
    <t xml:space="preserve">CZ3109 </t>
  </si>
  <si>
    <t xml:space="preserve">2019-03-05 14:00, 17:05  </t>
  </si>
  <si>
    <t>7843562918951</t>
  </si>
  <si>
    <t>KYV7BG</t>
  </si>
  <si>
    <r>
      <rPr>
        <sz val="10"/>
        <rFont val="宋体"/>
        <family val="3"/>
        <charset val="134"/>
      </rPr>
      <t>苏洋</t>
    </r>
  </si>
  <si>
    <t>7843562918950</t>
  </si>
  <si>
    <t>HPZC7J</t>
  </si>
  <si>
    <t>7813571654685</t>
  </si>
  <si>
    <t>KDFZ0X</t>
  </si>
  <si>
    <r>
      <rPr>
        <sz val="10"/>
        <rFont val="宋体"/>
        <family val="3"/>
        <charset val="134"/>
      </rPr>
      <t>彭帅</t>
    </r>
  </si>
  <si>
    <t>7813563172924</t>
  </si>
  <si>
    <t>HY032Y</t>
  </si>
  <si>
    <t xml:space="preserve">MU5115 </t>
  </si>
  <si>
    <t xml:space="preserve">2019-03-05 15:00, 17:15  </t>
  </si>
  <si>
    <t>9993563192750</t>
  </si>
  <si>
    <t>JDHFW0</t>
  </si>
  <si>
    <t xml:space="preserve">CA1549 </t>
  </si>
  <si>
    <r>
      <rPr>
        <sz val="10"/>
        <rFont val="宋体"/>
        <family val="3"/>
        <charset val="134"/>
      </rPr>
      <t>王晓康</t>
    </r>
  </si>
  <si>
    <t xml:space="preserve">2019-03-06 16:30, 18:35  </t>
  </si>
  <si>
    <t>9993560221701</t>
  </si>
  <si>
    <t>JV5YVW</t>
  </si>
  <si>
    <t xml:space="preserve">CA1558 </t>
  </si>
  <si>
    <t xml:space="preserve">2019-03-05 14:50, 17:15  </t>
  </si>
  <si>
    <t>9993563192749</t>
  </si>
  <si>
    <t>KXE6K0</t>
  </si>
  <si>
    <t xml:space="preserve">CA1647 </t>
  </si>
  <si>
    <r>
      <rPr>
        <sz val="10"/>
        <rFont val="宋体"/>
        <family val="3"/>
        <charset val="134"/>
      </rPr>
      <t>翟丽娟</t>
    </r>
  </si>
  <si>
    <r>
      <rPr>
        <sz val="10"/>
        <rFont val="宋体"/>
        <family val="3"/>
        <charset val="134"/>
      </rPr>
      <t>北京首都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长春</t>
    </r>
  </si>
  <si>
    <t xml:space="preserve">2019-03-06 18:40, 20:35  </t>
  </si>
  <si>
    <t>9993563192748</t>
  </si>
  <si>
    <t>JYYYPQ</t>
  </si>
  <si>
    <t xml:space="preserve">CA1650 </t>
  </si>
  <si>
    <r>
      <rPr>
        <sz val="10"/>
        <rFont val="宋体"/>
        <family val="3"/>
        <charset val="134"/>
      </rPr>
      <t>长春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北京首都</t>
    </r>
  </si>
  <si>
    <t xml:space="preserve">2019-03-05 15:45, 17:45  </t>
  </si>
  <si>
    <t>7813571654682</t>
  </si>
  <si>
    <t>JDHFF5</t>
  </si>
  <si>
    <r>
      <rPr>
        <sz val="10"/>
        <rFont val="宋体"/>
        <family val="3"/>
        <charset val="134"/>
      </rPr>
      <t>郭世杰</t>
    </r>
  </si>
  <si>
    <t>7813571654683</t>
  </si>
  <si>
    <r>
      <rPr>
        <sz val="10"/>
        <rFont val="宋体"/>
        <family val="3"/>
        <charset val="134"/>
      </rPr>
      <t>杨婧一</t>
    </r>
  </si>
  <si>
    <t>7813571654684</t>
  </si>
  <si>
    <r>
      <rPr>
        <sz val="10"/>
        <rFont val="宋体"/>
        <family val="3"/>
        <charset val="134"/>
      </rPr>
      <t>郑晓康</t>
    </r>
  </si>
  <si>
    <t>7813563172879</t>
  </si>
  <si>
    <t>JV5YF0</t>
  </si>
  <si>
    <t>7813563172880</t>
  </si>
  <si>
    <t>7813563172881</t>
  </si>
  <si>
    <t>9993562918975</t>
  </si>
  <si>
    <t>HTXDJ5</t>
  </si>
  <si>
    <t xml:space="preserve">CA1407 </t>
  </si>
  <si>
    <r>
      <rPr>
        <sz val="10"/>
        <rFont val="宋体"/>
        <family val="3"/>
        <charset val="134"/>
      </rPr>
      <t>刘学晓</t>
    </r>
  </si>
  <si>
    <r>
      <rPr>
        <sz val="10"/>
        <rFont val="宋体"/>
        <family val="3"/>
        <charset val="134"/>
      </rPr>
      <t>北京首都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成都</t>
    </r>
  </si>
  <si>
    <t xml:space="preserve">2019-03-06 16:00, 19:10  </t>
  </si>
  <si>
    <t>9993562918974</t>
  </si>
  <si>
    <t>KQZRF1</t>
  </si>
  <si>
    <t xml:space="preserve">CA1406 </t>
  </si>
  <si>
    <r>
      <rPr>
        <sz val="10"/>
        <rFont val="宋体"/>
        <family val="3"/>
        <charset val="134"/>
      </rPr>
      <t>成都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北京首都</t>
    </r>
  </si>
  <si>
    <t xml:space="preserve">2019-03-05 12:00, 14:35  </t>
  </si>
  <si>
    <t>7843562918893</t>
  </si>
  <si>
    <t>KDFXST</t>
  </si>
  <si>
    <t xml:space="preserve">CZ3153 </t>
  </si>
  <si>
    <r>
      <rPr>
        <sz val="10"/>
        <rFont val="宋体"/>
        <family val="3"/>
        <charset val="134"/>
      </rPr>
      <t>吴颖</t>
    </r>
  </si>
  <si>
    <t xml:space="preserve">2019-03-05 13:35, 16:40  </t>
  </si>
  <si>
    <t>7843562039792</t>
  </si>
  <si>
    <t>KYK5J0</t>
  </si>
  <si>
    <r>
      <rPr>
        <sz val="10"/>
        <rFont val="宋体"/>
        <family val="3"/>
        <charset val="134"/>
      </rPr>
      <t>谢汝新</t>
    </r>
  </si>
  <si>
    <t>7843563192587</t>
  </si>
  <si>
    <t>KDFXHD</t>
  </si>
  <si>
    <t xml:space="preserve">CZ324  </t>
  </si>
  <si>
    <t xml:space="preserve">2019-03-05 13:00, 16:10  </t>
  </si>
  <si>
    <t>7843564329159</t>
  </si>
  <si>
    <t>HYBK71</t>
  </si>
  <si>
    <t xml:space="preserve">CZ3605 </t>
  </si>
  <si>
    <r>
      <rPr>
        <sz val="10"/>
        <rFont val="宋体"/>
        <family val="3"/>
        <charset val="134"/>
      </rPr>
      <t>长春</t>
    </r>
    <r>
      <rPr>
        <sz val="10"/>
        <rFont val="Arial"/>
        <family val="2"/>
      </rPr>
      <t>→</t>
    </r>
    <r>
      <rPr>
        <sz val="10"/>
        <rFont val="宋体"/>
        <family val="3"/>
        <charset val="134"/>
      </rPr>
      <t>广州</t>
    </r>
  </si>
  <si>
    <t xml:space="preserve">2019-03-12 18:45, 23:10  </t>
  </si>
  <si>
    <t>9993564329185</t>
  </si>
  <si>
    <t>KDY2FB</t>
  </si>
  <si>
    <t xml:space="preserve">CA1305 </t>
  </si>
  <si>
    <t xml:space="preserve">2019-03-06 18:25, 21:50  </t>
  </si>
  <si>
    <t>7843562040314</t>
  </si>
  <si>
    <t>KRWECL</t>
  </si>
  <si>
    <t xml:space="preserve">CZ3152 </t>
  </si>
  <si>
    <t xml:space="preserve">2019-03-07 13:00, 16:30  </t>
  </si>
  <si>
    <t>7843572948548</t>
  </si>
  <si>
    <t>KQ6032</t>
  </si>
  <si>
    <t xml:space="preserve">CZ3128 </t>
  </si>
  <si>
    <t xml:space="preserve">2019-03-06 15:35, 18:20  </t>
  </si>
  <si>
    <r>
      <rPr>
        <b/>
        <sz val="10"/>
        <color theme="1"/>
        <rFont val="宋体"/>
        <family val="3"/>
        <charset val="134"/>
      </rPr>
      <t>合计</t>
    </r>
  </si>
  <si>
    <t xml:space="preserve">CA1308 </t>
    <phoneticPr fontId="10" type="noConversion"/>
  </si>
  <si>
    <r>
      <rPr>
        <sz val="10"/>
        <rFont val="宋体"/>
        <family val="3"/>
        <charset val="134"/>
      </rPr>
      <t>上海虹桥</t>
    </r>
    <r>
      <rPr>
        <sz val="10"/>
        <rFont val="宋体"/>
        <family val="3"/>
        <charset val="134"/>
      </rPr>
      <t>→</t>
    </r>
    <r>
      <rPr>
        <sz val="10"/>
        <rFont val="宋体"/>
        <family val="3"/>
        <charset val="134"/>
      </rPr>
      <t>北京首都</t>
    </r>
    <phoneticPr fontId="10" type="noConversion"/>
  </si>
  <si>
    <t>服务费</t>
    <phoneticPr fontId="10" type="noConversion"/>
  </si>
  <si>
    <t>总计含税</t>
    <phoneticPr fontId="10" type="noConversion"/>
  </si>
  <si>
    <t>日期</t>
  </si>
  <si>
    <t>订车人</t>
  </si>
  <si>
    <t>公司</t>
  </si>
  <si>
    <t>车型</t>
  </si>
  <si>
    <t>用途</t>
  </si>
  <si>
    <t>时间</t>
  </si>
  <si>
    <t>用车人</t>
  </si>
  <si>
    <t>行程</t>
  </si>
  <si>
    <t>备注</t>
  </si>
  <si>
    <t>仲岚</t>
  </si>
  <si>
    <t>康辉</t>
  </si>
  <si>
    <t>新款GL8</t>
  </si>
  <si>
    <t>接机</t>
  </si>
  <si>
    <t>首都机场-东方君悦酒店</t>
  </si>
  <si>
    <t>考斯特</t>
  </si>
  <si>
    <t>送机</t>
  </si>
  <si>
    <t>东方君悦酒店-首都机场</t>
  </si>
  <si>
    <t>帕萨特</t>
  </si>
  <si>
    <t>李文博</t>
  </si>
  <si>
    <t>欧阳晨</t>
  </si>
  <si>
    <t>宗泽</t>
  </si>
  <si>
    <t>叶佳乐、苏洋</t>
  </si>
  <si>
    <t>谢汝新</t>
  </si>
  <si>
    <t>李劭行</t>
  </si>
  <si>
    <t>陶坤</t>
  </si>
  <si>
    <t>吴颖</t>
  </si>
  <si>
    <t>马萌</t>
  </si>
  <si>
    <t>刘学晓</t>
  </si>
  <si>
    <t>王晓康</t>
  </si>
  <si>
    <t>翟丽娟</t>
  </si>
  <si>
    <t>付源</t>
  </si>
  <si>
    <t>合计</t>
  </si>
  <si>
    <t>金额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</si>
</sst>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 applyNumberFormat="0"/>
    <xf numFmtId="0" fontId="4" fillId="0" borderId="0" applyNumberFormat="0"/>
    <xf numFmtId="0" fontId="4" fillId="0" borderId="0" applyNumberFormat="0"/>
    <xf numFmtId="0" fontId="6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3" applyFont="1" applyFill="1" applyBorder="1" applyAlignment="1">
      <alignment horizontal="center" vertical="center"/>
    </xf>
    <xf numFmtId="0" fontId="3" fillId="2" borderId="1" xfId="4" applyFont="1" applyFill="1" applyBorder="1" applyAlignment="1">
      <alignment horizontal="center" vertical="center"/>
    </xf>
    <xf numFmtId="0" fontId="2" fillId="2" borderId="1" xfId="4" applyFont="1" applyFill="1" applyBorder="1" applyAlignment="1">
      <alignment horizontal="center" vertical="center"/>
    </xf>
    <xf numFmtId="0" fontId="2" fillId="2" borderId="1" xfId="3" applyFont="1" applyFill="1" applyBorder="1" applyAlignment="1">
      <alignment horizontal="left" vertical="center"/>
    </xf>
    <xf numFmtId="14" fontId="4" fillId="0" borderId="1" xfId="2" applyNumberFormat="1" applyBorder="1" applyAlignment="1">
      <alignment horizontal="center" vertical="center"/>
    </xf>
    <xf numFmtId="0" fontId="4" fillId="0" borderId="1" xfId="2" applyBorder="1" applyAlignment="1">
      <alignment horizontal="center" vertical="center"/>
    </xf>
    <xf numFmtId="0" fontId="4" fillId="0" borderId="1" xfId="2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2" fillId="2" borderId="2" xfId="3" applyFont="1" applyFill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2" fillId="0" borderId="2" xfId="4" applyFont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/>
    </xf>
    <xf numFmtId="0" fontId="6" fillId="0" borderId="0" xfId="4">
      <alignment vertical="center"/>
    </xf>
    <xf numFmtId="58" fontId="6" fillId="0" borderId="1" xfId="4" applyNumberFormat="1" applyBorder="1" applyAlignment="1">
      <alignment horizontal="left" vertical="center"/>
    </xf>
    <xf numFmtId="0" fontId="6" fillId="0" borderId="1" xfId="4" applyBorder="1" applyAlignment="1">
      <alignment horizontal="left" vertical="center"/>
    </xf>
    <xf numFmtId="20" fontId="6" fillId="0" borderId="1" xfId="4" applyNumberFormat="1" applyBorder="1" applyAlignment="1">
      <alignment horizontal="left" vertical="center"/>
    </xf>
    <xf numFmtId="0" fontId="6" fillId="0" borderId="1" xfId="4" applyBorder="1" applyAlignment="1">
      <alignment horizontal="center" vertical="center"/>
    </xf>
    <xf numFmtId="0" fontId="6" fillId="0" borderId="1" xfId="4" applyBorder="1">
      <alignment vertical="center"/>
    </xf>
    <xf numFmtId="0" fontId="6" fillId="0" borderId="0" xfId="4" applyAlignment="1">
      <alignment horizontal="center" vertical="center"/>
    </xf>
    <xf numFmtId="0" fontId="2" fillId="0" borderId="0" xfId="4" applyFont="1" applyAlignment="1">
      <alignment horizontal="center" vertical="center" wrapText="1"/>
    </xf>
    <xf numFmtId="0" fontId="3" fillId="0" borderId="0" xfId="4" applyFont="1" applyAlignment="1">
      <alignment horizontal="center" vertical="center" wrapText="1"/>
    </xf>
    <xf numFmtId="0" fontId="3" fillId="0" borderId="0" xfId="4" applyFont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</cellXfs>
  <cellStyles count="5">
    <cellStyle name="常规" xfId="0" builtinId="0"/>
    <cellStyle name="常规 10" xfId="2" xr:uid="{00000000-0005-0000-0000-000001000000}"/>
    <cellStyle name="常规 12" xfId="1" xr:uid="{00000000-0005-0000-0000-000002000000}"/>
    <cellStyle name="常规 2" xfId="3" xr:uid="{00000000-0005-0000-0000-000003000000}"/>
    <cellStyle name="常规 4" xfId="4" xr:uid="{00000000-0005-0000-0000-000004000000}"/>
  </cellStyles>
  <dxfs count="0"/>
  <tableStyles count="0" defaultTableStyle="TableStyleMedium2" defaultPivotStyle="PivotStyleLight16"/>
  <colors>
    <mruColors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4"/>
  <sheetViews>
    <sheetView topLeftCell="A19" workbookViewId="0">
      <selection activeCell="G11" sqref="G11"/>
    </sheetView>
  </sheetViews>
  <sheetFormatPr defaultColWidth="9" defaultRowHeight="14" x14ac:dyDescent="0.25"/>
  <cols>
    <col min="2" max="2" width="14" customWidth="1"/>
    <col min="6" max="6" width="17.453125" customWidth="1"/>
    <col min="7" max="7" width="23.36328125" bestFit="1" customWidth="1"/>
  </cols>
  <sheetData>
    <row r="1" spans="1:10" s="1" customFormat="1" ht="13" x14ac:dyDescent="0.25">
      <c r="A1" s="21" t="s">
        <v>0</v>
      </c>
      <c r="B1" s="22"/>
      <c r="C1" s="22"/>
      <c r="D1" s="23"/>
      <c r="E1" s="22"/>
      <c r="F1" s="22"/>
      <c r="G1" s="23"/>
      <c r="H1" s="22"/>
      <c r="I1" s="22"/>
      <c r="J1" s="22"/>
    </row>
    <row r="2" spans="1:10" s="1" customFormat="1" ht="13" x14ac:dyDescent="0.25">
      <c r="A2" s="2" t="s">
        <v>1</v>
      </c>
      <c r="B2" s="2" t="s">
        <v>2</v>
      </c>
      <c r="C2" s="3" t="s">
        <v>3</v>
      </c>
      <c r="D2" s="4" t="s">
        <v>4</v>
      </c>
      <c r="E2" s="2" t="s">
        <v>5</v>
      </c>
      <c r="F2" s="2" t="s">
        <v>6</v>
      </c>
      <c r="G2" s="5" t="s">
        <v>7</v>
      </c>
      <c r="H2" s="2" t="s">
        <v>8</v>
      </c>
      <c r="I2" s="2" t="s">
        <v>9</v>
      </c>
      <c r="J2" s="10" t="s">
        <v>10</v>
      </c>
    </row>
    <row r="3" spans="1:10" s="1" customFormat="1" ht="13" x14ac:dyDescent="0.25">
      <c r="A3" s="6">
        <v>43528</v>
      </c>
      <c r="B3" s="7" t="s">
        <v>11</v>
      </c>
      <c r="C3" s="7" t="s">
        <v>12</v>
      </c>
      <c r="D3" s="7" t="s">
        <v>157</v>
      </c>
      <c r="E3" s="7" t="s">
        <v>13</v>
      </c>
      <c r="F3" s="7" t="s">
        <v>14</v>
      </c>
      <c r="G3" s="8" t="s">
        <v>15</v>
      </c>
      <c r="H3" s="7">
        <v>2500</v>
      </c>
      <c r="I3" s="7">
        <v>50</v>
      </c>
      <c r="J3" s="7">
        <f>H3+I3</f>
        <v>2550</v>
      </c>
    </row>
    <row r="4" spans="1:10" s="1" customFormat="1" ht="13" x14ac:dyDescent="0.25">
      <c r="A4" s="6">
        <v>43528</v>
      </c>
      <c r="B4" s="7" t="s">
        <v>17</v>
      </c>
      <c r="C4" s="7" t="s">
        <v>18</v>
      </c>
      <c r="D4" s="7" t="s">
        <v>19</v>
      </c>
      <c r="E4" s="7" t="s">
        <v>20</v>
      </c>
      <c r="F4" s="7" t="s">
        <v>21</v>
      </c>
      <c r="G4" s="8" t="s">
        <v>22</v>
      </c>
      <c r="H4" s="7">
        <v>1490</v>
      </c>
      <c r="I4" s="7">
        <v>50</v>
      </c>
      <c r="J4" s="7">
        <f t="shared" ref="J4:J38" si="0">H4+I4</f>
        <v>1540</v>
      </c>
    </row>
    <row r="5" spans="1:10" s="1" customFormat="1" ht="13" x14ac:dyDescent="0.25">
      <c r="A5" s="6">
        <v>43528</v>
      </c>
      <c r="B5" s="7" t="s">
        <v>23</v>
      </c>
      <c r="C5" s="7" t="s">
        <v>24</v>
      </c>
      <c r="D5" s="7" t="s">
        <v>25</v>
      </c>
      <c r="E5" s="7" t="s">
        <v>20</v>
      </c>
      <c r="F5" s="7" t="s">
        <v>26</v>
      </c>
      <c r="G5" s="8" t="s">
        <v>27</v>
      </c>
      <c r="H5" s="7">
        <v>1490</v>
      </c>
      <c r="I5" s="7">
        <v>50</v>
      </c>
      <c r="J5" s="7">
        <f t="shared" si="0"/>
        <v>1540</v>
      </c>
    </row>
    <row r="6" spans="1:10" s="1" customFormat="1" ht="13" x14ac:dyDescent="0.25">
      <c r="A6" s="6">
        <v>43528</v>
      </c>
      <c r="B6" s="7" t="s">
        <v>28</v>
      </c>
      <c r="C6" s="7" t="s">
        <v>29</v>
      </c>
      <c r="D6" s="7" t="s">
        <v>30</v>
      </c>
      <c r="E6" s="7" t="s">
        <v>31</v>
      </c>
      <c r="F6" s="7" t="s">
        <v>32</v>
      </c>
      <c r="G6" s="8" t="s">
        <v>33</v>
      </c>
      <c r="H6" s="7">
        <v>2310</v>
      </c>
      <c r="I6" s="7">
        <v>50</v>
      </c>
      <c r="J6" s="7">
        <f t="shared" si="0"/>
        <v>2360</v>
      </c>
    </row>
    <row r="7" spans="1:10" s="1" customFormat="1" ht="13" x14ac:dyDescent="0.25">
      <c r="A7" s="6">
        <v>43528</v>
      </c>
      <c r="B7" s="7" t="s">
        <v>36</v>
      </c>
      <c r="C7" s="7" t="s">
        <v>37</v>
      </c>
      <c r="D7" s="7" t="s">
        <v>38</v>
      </c>
      <c r="E7" s="7" t="s">
        <v>34</v>
      </c>
      <c r="F7" s="7" t="s">
        <v>39</v>
      </c>
      <c r="G7" s="8" t="s">
        <v>40</v>
      </c>
      <c r="H7" s="7">
        <v>1480</v>
      </c>
      <c r="I7" s="7">
        <v>50</v>
      </c>
      <c r="J7" s="7">
        <f t="shared" si="0"/>
        <v>1530</v>
      </c>
    </row>
    <row r="8" spans="1:10" s="1" customFormat="1" ht="13" x14ac:dyDescent="0.25">
      <c r="A8" s="6">
        <v>43528</v>
      </c>
      <c r="B8" s="7" t="s">
        <v>41</v>
      </c>
      <c r="C8" s="7" t="s">
        <v>42</v>
      </c>
      <c r="D8" s="7" t="s">
        <v>43</v>
      </c>
      <c r="E8" s="7" t="s">
        <v>44</v>
      </c>
      <c r="F8" s="7" t="s">
        <v>45</v>
      </c>
      <c r="G8" s="8" t="s">
        <v>46</v>
      </c>
      <c r="H8" s="7">
        <v>2310</v>
      </c>
      <c r="I8" s="7">
        <v>50</v>
      </c>
      <c r="J8" s="7">
        <f t="shared" si="0"/>
        <v>2360</v>
      </c>
    </row>
    <row r="9" spans="1:10" s="1" customFormat="1" ht="13" x14ac:dyDescent="0.25">
      <c r="A9" s="6">
        <v>43528</v>
      </c>
      <c r="B9" s="7" t="s">
        <v>47</v>
      </c>
      <c r="C9" s="7" t="s">
        <v>48</v>
      </c>
      <c r="D9" s="7" t="s">
        <v>49</v>
      </c>
      <c r="E9" s="7" t="s">
        <v>50</v>
      </c>
      <c r="F9" s="7" t="s">
        <v>45</v>
      </c>
      <c r="G9" s="8" t="s">
        <v>51</v>
      </c>
      <c r="H9" s="7">
        <v>2310</v>
      </c>
      <c r="I9" s="7">
        <v>50</v>
      </c>
      <c r="J9" s="7">
        <f t="shared" si="0"/>
        <v>2360</v>
      </c>
    </row>
    <row r="10" spans="1:10" s="1" customFormat="1" ht="13" x14ac:dyDescent="0.25">
      <c r="A10" s="6">
        <v>43528</v>
      </c>
      <c r="B10" s="7" t="s">
        <v>52</v>
      </c>
      <c r="C10" s="7" t="s">
        <v>53</v>
      </c>
      <c r="D10" s="7" t="s">
        <v>54</v>
      </c>
      <c r="E10" s="7" t="s">
        <v>50</v>
      </c>
      <c r="F10" s="7" t="s">
        <v>32</v>
      </c>
      <c r="G10" s="8" t="s">
        <v>55</v>
      </c>
      <c r="H10" s="7">
        <v>2310</v>
      </c>
      <c r="I10" s="7">
        <v>50</v>
      </c>
      <c r="J10" s="7">
        <f t="shared" si="0"/>
        <v>2360</v>
      </c>
    </row>
    <row r="11" spans="1:10" s="1" customFormat="1" ht="13" x14ac:dyDescent="0.25">
      <c r="A11" s="6">
        <v>43528</v>
      </c>
      <c r="B11" s="7" t="s">
        <v>56</v>
      </c>
      <c r="C11" s="7" t="s">
        <v>57</v>
      </c>
      <c r="D11" s="7" t="s">
        <v>43</v>
      </c>
      <c r="E11" s="7" t="s">
        <v>58</v>
      </c>
      <c r="F11" s="7" t="s">
        <v>45</v>
      </c>
      <c r="G11" s="8" t="s">
        <v>46</v>
      </c>
      <c r="H11" s="7">
        <v>2310</v>
      </c>
      <c r="I11" s="7">
        <v>50</v>
      </c>
      <c r="J11" s="7">
        <f t="shared" si="0"/>
        <v>2360</v>
      </c>
    </row>
    <row r="12" spans="1:10" s="1" customFormat="1" ht="13" x14ac:dyDescent="0.25">
      <c r="A12" s="6">
        <v>43528</v>
      </c>
      <c r="B12" s="7" t="s">
        <v>59</v>
      </c>
      <c r="C12" s="7" t="s">
        <v>60</v>
      </c>
      <c r="D12" s="7" t="s">
        <v>61</v>
      </c>
      <c r="E12" s="7" t="s">
        <v>58</v>
      </c>
      <c r="F12" s="7" t="s">
        <v>32</v>
      </c>
      <c r="G12" s="8" t="s">
        <v>62</v>
      </c>
      <c r="H12" s="7">
        <v>2310</v>
      </c>
      <c r="I12" s="7">
        <v>50</v>
      </c>
      <c r="J12" s="7">
        <f t="shared" si="0"/>
        <v>2360</v>
      </c>
    </row>
    <row r="13" spans="1:10" s="1" customFormat="1" ht="13" x14ac:dyDescent="0.25">
      <c r="A13" s="6">
        <v>43528</v>
      </c>
      <c r="B13" s="7" t="s">
        <v>63</v>
      </c>
      <c r="C13" s="7" t="s">
        <v>64</v>
      </c>
      <c r="D13" s="7" t="s">
        <v>65</v>
      </c>
      <c r="E13" s="7" t="s">
        <v>44</v>
      </c>
      <c r="F13" s="7" t="s">
        <v>32</v>
      </c>
      <c r="G13" s="8" t="s">
        <v>15</v>
      </c>
      <c r="H13" s="7">
        <v>2310</v>
      </c>
      <c r="I13" s="7">
        <v>50</v>
      </c>
      <c r="J13" s="7">
        <f t="shared" si="0"/>
        <v>2360</v>
      </c>
    </row>
    <row r="14" spans="1:10" s="1" customFormat="1" ht="13" x14ac:dyDescent="0.25">
      <c r="A14" s="6">
        <v>43528</v>
      </c>
      <c r="B14" s="7" t="s">
        <v>66</v>
      </c>
      <c r="C14" s="7" t="s">
        <v>67</v>
      </c>
      <c r="D14" s="7" t="s">
        <v>43</v>
      </c>
      <c r="E14" s="7" t="s">
        <v>68</v>
      </c>
      <c r="F14" s="7" t="s">
        <v>45</v>
      </c>
      <c r="G14" s="8" t="s">
        <v>46</v>
      </c>
      <c r="H14" s="7">
        <v>2310</v>
      </c>
      <c r="I14" s="7">
        <v>50</v>
      </c>
      <c r="J14" s="7">
        <f t="shared" si="0"/>
        <v>2360</v>
      </c>
    </row>
    <row r="15" spans="1:10" s="1" customFormat="1" ht="13" x14ac:dyDescent="0.25">
      <c r="A15" s="6">
        <v>43528</v>
      </c>
      <c r="B15" s="7" t="s">
        <v>69</v>
      </c>
      <c r="C15" s="7" t="s">
        <v>70</v>
      </c>
      <c r="D15" s="7" t="s">
        <v>71</v>
      </c>
      <c r="E15" s="7" t="s">
        <v>68</v>
      </c>
      <c r="F15" s="7" t="s">
        <v>32</v>
      </c>
      <c r="G15" s="8" t="s">
        <v>72</v>
      </c>
      <c r="H15" s="7">
        <v>2310</v>
      </c>
      <c r="I15" s="7">
        <v>50</v>
      </c>
      <c r="J15" s="7">
        <f t="shared" si="0"/>
        <v>2360</v>
      </c>
    </row>
    <row r="16" spans="1:10" s="1" customFormat="1" ht="13" x14ac:dyDescent="0.25">
      <c r="A16" s="6">
        <v>43528</v>
      </c>
      <c r="B16" s="7" t="s">
        <v>73</v>
      </c>
      <c r="C16" s="7" t="s">
        <v>74</v>
      </c>
      <c r="D16" s="7" t="s">
        <v>49</v>
      </c>
      <c r="E16" s="7" t="s">
        <v>75</v>
      </c>
      <c r="F16" s="7" t="s">
        <v>45</v>
      </c>
      <c r="G16" s="8" t="s">
        <v>51</v>
      </c>
      <c r="H16" s="7">
        <v>2310</v>
      </c>
      <c r="I16" s="7">
        <v>50</v>
      </c>
      <c r="J16" s="7">
        <f t="shared" si="0"/>
        <v>2360</v>
      </c>
    </row>
    <row r="17" spans="1:10" s="1" customFormat="1" ht="13" x14ac:dyDescent="0.25">
      <c r="A17" s="6">
        <v>43528</v>
      </c>
      <c r="B17" s="7" t="s">
        <v>76</v>
      </c>
      <c r="C17" s="7" t="s">
        <v>77</v>
      </c>
      <c r="D17" s="7" t="s">
        <v>54</v>
      </c>
      <c r="E17" s="7" t="s">
        <v>75</v>
      </c>
      <c r="F17" s="7" t="s">
        <v>32</v>
      </c>
      <c r="G17" s="8" t="s">
        <v>55</v>
      </c>
      <c r="H17" s="7">
        <v>2310</v>
      </c>
      <c r="I17" s="7">
        <v>50</v>
      </c>
      <c r="J17" s="7">
        <f t="shared" si="0"/>
        <v>2360</v>
      </c>
    </row>
    <row r="18" spans="1:10" s="1" customFormat="1" ht="13" x14ac:dyDescent="0.25">
      <c r="A18" s="6">
        <v>43528</v>
      </c>
      <c r="B18" s="7" t="s">
        <v>78</v>
      </c>
      <c r="C18" s="7" t="s">
        <v>79</v>
      </c>
      <c r="D18" s="7" t="s">
        <v>25</v>
      </c>
      <c r="E18" s="7" t="s">
        <v>80</v>
      </c>
      <c r="F18" s="7" t="s">
        <v>26</v>
      </c>
      <c r="G18" s="8" t="s">
        <v>27</v>
      </c>
      <c r="H18" s="7">
        <v>1490</v>
      </c>
      <c r="I18" s="7">
        <v>50</v>
      </c>
      <c r="J18" s="7">
        <f t="shared" si="0"/>
        <v>1540</v>
      </c>
    </row>
    <row r="19" spans="1:10" s="1" customFormat="1" ht="13" x14ac:dyDescent="0.25">
      <c r="A19" s="6">
        <v>43528</v>
      </c>
      <c r="B19" s="7" t="s">
        <v>81</v>
      </c>
      <c r="C19" s="7" t="s">
        <v>82</v>
      </c>
      <c r="D19" s="7" t="s">
        <v>83</v>
      </c>
      <c r="E19" s="7" t="s">
        <v>80</v>
      </c>
      <c r="F19" s="11" t="s">
        <v>158</v>
      </c>
      <c r="G19" s="8" t="s">
        <v>84</v>
      </c>
      <c r="H19" s="7">
        <v>1490</v>
      </c>
      <c r="I19" s="7">
        <v>50</v>
      </c>
      <c r="J19" s="7">
        <f t="shared" si="0"/>
        <v>1540</v>
      </c>
    </row>
    <row r="20" spans="1:10" s="1" customFormat="1" ht="13" x14ac:dyDescent="0.25">
      <c r="A20" s="6">
        <v>43528</v>
      </c>
      <c r="B20" s="7" t="s">
        <v>85</v>
      </c>
      <c r="C20" s="7" t="s">
        <v>86</v>
      </c>
      <c r="D20" s="7" t="s">
        <v>87</v>
      </c>
      <c r="E20" s="7" t="s">
        <v>88</v>
      </c>
      <c r="F20" s="7" t="s">
        <v>26</v>
      </c>
      <c r="G20" s="8" t="s">
        <v>89</v>
      </c>
      <c r="H20" s="7">
        <v>1490</v>
      </c>
      <c r="I20" s="7">
        <v>50</v>
      </c>
      <c r="J20" s="7">
        <f t="shared" si="0"/>
        <v>1540</v>
      </c>
    </row>
    <row r="21" spans="1:10" s="1" customFormat="1" ht="13" x14ac:dyDescent="0.25">
      <c r="A21" s="6">
        <v>43528</v>
      </c>
      <c r="B21" s="7" t="s">
        <v>90</v>
      </c>
      <c r="C21" s="7" t="s">
        <v>91</v>
      </c>
      <c r="D21" s="7" t="s">
        <v>92</v>
      </c>
      <c r="E21" s="7" t="s">
        <v>88</v>
      </c>
      <c r="F21" s="7" t="s">
        <v>21</v>
      </c>
      <c r="G21" s="8" t="s">
        <v>93</v>
      </c>
      <c r="H21" s="7">
        <v>1490</v>
      </c>
      <c r="I21" s="7">
        <v>50</v>
      </c>
      <c r="J21" s="7">
        <f t="shared" si="0"/>
        <v>1540</v>
      </c>
    </row>
    <row r="22" spans="1:10" s="1" customFormat="1" ht="13" x14ac:dyDescent="0.25">
      <c r="A22" s="6">
        <v>43528</v>
      </c>
      <c r="B22" s="7" t="s">
        <v>94</v>
      </c>
      <c r="C22" s="7" t="s">
        <v>95</v>
      </c>
      <c r="D22" s="7" t="s">
        <v>96</v>
      </c>
      <c r="E22" s="7" t="s">
        <v>97</v>
      </c>
      <c r="F22" s="7" t="s">
        <v>98</v>
      </c>
      <c r="G22" s="8" t="s">
        <v>99</v>
      </c>
      <c r="H22" s="7">
        <v>1660</v>
      </c>
      <c r="I22" s="7">
        <v>50</v>
      </c>
      <c r="J22" s="7">
        <f t="shared" si="0"/>
        <v>1710</v>
      </c>
    </row>
    <row r="23" spans="1:10" s="1" customFormat="1" ht="13" x14ac:dyDescent="0.25">
      <c r="A23" s="6">
        <v>43528</v>
      </c>
      <c r="B23" s="7" t="s">
        <v>100</v>
      </c>
      <c r="C23" s="7" t="s">
        <v>101</v>
      </c>
      <c r="D23" s="7" t="s">
        <v>102</v>
      </c>
      <c r="E23" s="7" t="s">
        <v>97</v>
      </c>
      <c r="F23" s="7" t="s">
        <v>103</v>
      </c>
      <c r="G23" s="8" t="s">
        <v>104</v>
      </c>
      <c r="H23" s="7">
        <v>1660</v>
      </c>
      <c r="I23" s="7">
        <v>50</v>
      </c>
      <c r="J23" s="7">
        <f t="shared" si="0"/>
        <v>1710</v>
      </c>
    </row>
    <row r="24" spans="1:10" s="1" customFormat="1" ht="13" x14ac:dyDescent="0.25">
      <c r="A24" s="6">
        <v>43528</v>
      </c>
      <c r="B24" s="7" t="s">
        <v>105</v>
      </c>
      <c r="C24" s="7" t="s">
        <v>106</v>
      </c>
      <c r="D24" s="7" t="s">
        <v>25</v>
      </c>
      <c r="E24" s="7" t="s">
        <v>107</v>
      </c>
      <c r="F24" s="7" t="s">
        <v>26</v>
      </c>
      <c r="G24" s="8" t="s">
        <v>27</v>
      </c>
      <c r="H24" s="7">
        <v>1490</v>
      </c>
      <c r="I24" s="7">
        <v>50</v>
      </c>
      <c r="J24" s="7">
        <f t="shared" si="0"/>
        <v>1540</v>
      </c>
    </row>
    <row r="25" spans="1:10" s="1" customFormat="1" ht="13" x14ac:dyDescent="0.25">
      <c r="A25" s="6">
        <v>43528</v>
      </c>
      <c r="B25" s="7" t="s">
        <v>108</v>
      </c>
      <c r="C25" s="7" t="s">
        <v>106</v>
      </c>
      <c r="D25" s="7" t="s">
        <v>25</v>
      </c>
      <c r="E25" s="7" t="s">
        <v>109</v>
      </c>
      <c r="F25" s="7" t="s">
        <v>26</v>
      </c>
      <c r="G25" s="8" t="s">
        <v>27</v>
      </c>
      <c r="H25" s="7">
        <v>1490</v>
      </c>
      <c r="I25" s="7">
        <v>50</v>
      </c>
      <c r="J25" s="7">
        <f t="shared" si="0"/>
        <v>1540</v>
      </c>
    </row>
    <row r="26" spans="1:10" s="1" customFormat="1" ht="13" x14ac:dyDescent="0.25">
      <c r="A26" s="6">
        <v>43528</v>
      </c>
      <c r="B26" s="7" t="s">
        <v>110</v>
      </c>
      <c r="C26" s="7" t="s">
        <v>106</v>
      </c>
      <c r="D26" s="7" t="s">
        <v>25</v>
      </c>
      <c r="E26" s="7" t="s">
        <v>111</v>
      </c>
      <c r="F26" s="7" t="s">
        <v>26</v>
      </c>
      <c r="G26" s="8" t="s">
        <v>27</v>
      </c>
      <c r="H26" s="7">
        <v>1490</v>
      </c>
      <c r="I26" s="7">
        <v>50</v>
      </c>
      <c r="J26" s="7">
        <f t="shared" si="0"/>
        <v>1540</v>
      </c>
    </row>
    <row r="27" spans="1:10" s="1" customFormat="1" ht="13" x14ac:dyDescent="0.25">
      <c r="A27" s="6">
        <v>43528</v>
      </c>
      <c r="B27" s="7" t="s">
        <v>112</v>
      </c>
      <c r="C27" s="7" t="s">
        <v>113</v>
      </c>
      <c r="D27" s="7" t="s">
        <v>83</v>
      </c>
      <c r="E27" s="7" t="s">
        <v>107</v>
      </c>
      <c r="F27" s="7" t="s">
        <v>21</v>
      </c>
      <c r="G27" s="8" t="s">
        <v>84</v>
      </c>
      <c r="H27" s="7">
        <v>1490</v>
      </c>
      <c r="I27" s="7">
        <v>50</v>
      </c>
      <c r="J27" s="7">
        <f t="shared" si="0"/>
        <v>1540</v>
      </c>
    </row>
    <row r="28" spans="1:10" s="1" customFormat="1" ht="13" x14ac:dyDescent="0.25">
      <c r="A28" s="6">
        <v>43528</v>
      </c>
      <c r="B28" s="7" t="s">
        <v>114</v>
      </c>
      <c r="C28" s="7" t="s">
        <v>113</v>
      </c>
      <c r="D28" s="7" t="s">
        <v>83</v>
      </c>
      <c r="E28" s="7" t="s">
        <v>109</v>
      </c>
      <c r="F28" s="7" t="s">
        <v>21</v>
      </c>
      <c r="G28" s="8" t="s">
        <v>84</v>
      </c>
      <c r="H28" s="7">
        <v>1490</v>
      </c>
      <c r="I28" s="7">
        <v>50</v>
      </c>
      <c r="J28" s="7">
        <f t="shared" si="0"/>
        <v>1540</v>
      </c>
    </row>
    <row r="29" spans="1:10" s="1" customFormat="1" ht="13" x14ac:dyDescent="0.25">
      <c r="A29" s="6">
        <v>43528</v>
      </c>
      <c r="B29" s="7" t="s">
        <v>115</v>
      </c>
      <c r="C29" s="7" t="s">
        <v>113</v>
      </c>
      <c r="D29" s="7" t="s">
        <v>83</v>
      </c>
      <c r="E29" s="7" t="s">
        <v>111</v>
      </c>
      <c r="F29" s="7" t="s">
        <v>21</v>
      </c>
      <c r="G29" s="8" t="s">
        <v>84</v>
      </c>
      <c r="H29" s="7">
        <v>1490</v>
      </c>
      <c r="I29" s="7">
        <v>50</v>
      </c>
      <c r="J29" s="7">
        <f t="shared" si="0"/>
        <v>1540</v>
      </c>
    </row>
    <row r="30" spans="1:10" s="1" customFormat="1" ht="13" x14ac:dyDescent="0.25">
      <c r="A30" s="6">
        <v>43528</v>
      </c>
      <c r="B30" s="7" t="s">
        <v>116</v>
      </c>
      <c r="C30" s="7" t="s">
        <v>117</v>
      </c>
      <c r="D30" s="7" t="s">
        <v>118</v>
      </c>
      <c r="E30" s="7" t="s">
        <v>119</v>
      </c>
      <c r="F30" s="7" t="s">
        <v>120</v>
      </c>
      <c r="G30" s="8" t="s">
        <v>121</v>
      </c>
      <c r="H30" s="7">
        <v>2030</v>
      </c>
      <c r="I30" s="7">
        <v>50</v>
      </c>
      <c r="J30" s="7">
        <f t="shared" si="0"/>
        <v>2080</v>
      </c>
    </row>
    <row r="31" spans="1:10" s="1" customFormat="1" ht="13" x14ac:dyDescent="0.25">
      <c r="A31" s="6">
        <v>43528</v>
      </c>
      <c r="B31" s="7" t="s">
        <v>122</v>
      </c>
      <c r="C31" s="7" t="s">
        <v>123</v>
      </c>
      <c r="D31" s="7" t="s">
        <v>124</v>
      </c>
      <c r="E31" s="7" t="s">
        <v>119</v>
      </c>
      <c r="F31" s="7" t="s">
        <v>125</v>
      </c>
      <c r="G31" s="8" t="s">
        <v>126</v>
      </c>
      <c r="H31" s="7">
        <v>2030</v>
      </c>
      <c r="I31" s="7">
        <v>50</v>
      </c>
      <c r="J31" s="7">
        <f t="shared" si="0"/>
        <v>2080</v>
      </c>
    </row>
    <row r="32" spans="1:10" s="1" customFormat="1" ht="13" x14ac:dyDescent="0.25">
      <c r="A32" s="6">
        <v>43528</v>
      </c>
      <c r="B32" s="7" t="s">
        <v>127</v>
      </c>
      <c r="C32" s="7" t="s">
        <v>128</v>
      </c>
      <c r="D32" s="7" t="s">
        <v>129</v>
      </c>
      <c r="E32" s="7" t="s">
        <v>130</v>
      </c>
      <c r="F32" s="7" t="s">
        <v>14</v>
      </c>
      <c r="G32" s="8" t="s">
        <v>131</v>
      </c>
      <c r="H32" s="7">
        <v>2500</v>
      </c>
      <c r="I32" s="7">
        <v>50</v>
      </c>
      <c r="J32" s="7">
        <f t="shared" si="0"/>
        <v>2550</v>
      </c>
    </row>
    <row r="33" spans="1:10" s="1" customFormat="1" ht="13" x14ac:dyDescent="0.25">
      <c r="A33" s="6">
        <v>43528</v>
      </c>
      <c r="B33" s="7" t="s">
        <v>132</v>
      </c>
      <c r="C33" s="7" t="s">
        <v>133</v>
      </c>
      <c r="D33" s="7" t="s">
        <v>49</v>
      </c>
      <c r="E33" s="7" t="s">
        <v>134</v>
      </c>
      <c r="F33" s="7" t="s">
        <v>45</v>
      </c>
      <c r="G33" s="8" t="s">
        <v>51</v>
      </c>
      <c r="H33" s="7">
        <v>2310</v>
      </c>
      <c r="I33" s="7">
        <v>50</v>
      </c>
      <c r="J33" s="7">
        <f t="shared" si="0"/>
        <v>2360</v>
      </c>
    </row>
    <row r="34" spans="1:10" s="1" customFormat="1" ht="13" x14ac:dyDescent="0.25">
      <c r="A34" s="6">
        <v>43528</v>
      </c>
      <c r="B34" s="7" t="s">
        <v>135</v>
      </c>
      <c r="C34" s="7" t="s">
        <v>136</v>
      </c>
      <c r="D34" s="7" t="s">
        <v>137</v>
      </c>
      <c r="E34" s="7" t="s">
        <v>134</v>
      </c>
      <c r="F34" s="7" t="s">
        <v>32</v>
      </c>
      <c r="G34" s="8" t="s">
        <v>138</v>
      </c>
      <c r="H34" s="7">
        <v>2310</v>
      </c>
      <c r="I34" s="7">
        <v>50</v>
      </c>
      <c r="J34" s="7">
        <f t="shared" si="0"/>
        <v>2360</v>
      </c>
    </row>
    <row r="35" spans="1:10" s="1" customFormat="1" ht="13" x14ac:dyDescent="0.25">
      <c r="A35" s="6">
        <v>43529</v>
      </c>
      <c r="B35" s="7" t="s">
        <v>139</v>
      </c>
      <c r="C35" s="7" t="s">
        <v>140</v>
      </c>
      <c r="D35" s="7" t="s">
        <v>141</v>
      </c>
      <c r="E35" s="7" t="s">
        <v>31</v>
      </c>
      <c r="F35" s="7" t="s">
        <v>142</v>
      </c>
      <c r="G35" s="8" t="s">
        <v>143</v>
      </c>
      <c r="H35" s="7">
        <v>2740</v>
      </c>
      <c r="I35" s="7">
        <v>50</v>
      </c>
      <c r="J35" s="7">
        <f t="shared" si="0"/>
        <v>2790</v>
      </c>
    </row>
    <row r="36" spans="1:10" s="1" customFormat="1" ht="13" x14ac:dyDescent="0.25">
      <c r="A36" s="6">
        <v>43529</v>
      </c>
      <c r="B36" s="7" t="s">
        <v>144</v>
      </c>
      <c r="C36" s="7" t="s">
        <v>145</v>
      </c>
      <c r="D36" s="7" t="s">
        <v>146</v>
      </c>
      <c r="E36" s="7" t="s">
        <v>13</v>
      </c>
      <c r="F36" s="7" t="s">
        <v>16</v>
      </c>
      <c r="G36" s="8" t="s">
        <v>147</v>
      </c>
      <c r="H36" s="7">
        <v>2500</v>
      </c>
      <c r="I36" s="7">
        <v>50</v>
      </c>
      <c r="J36" s="7">
        <f t="shared" si="0"/>
        <v>2550</v>
      </c>
    </row>
    <row r="37" spans="1:10" s="1" customFormat="1" ht="13" x14ac:dyDescent="0.25">
      <c r="A37" s="6">
        <v>43529</v>
      </c>
      <c r="B37" s="7" t="s">
        <v>148</v>
      </c>
      <c r="C37" s="7" t="s">
        <v>149</v>
      </c>
      <c r="D37" s="7" t="s">
        <v>150</v>
      </c>
      <c r="E37" s="7" t="s">
        <v>130</v>
      </c>
      <c r="F37" s="7" t="s">
        <v>16</v>
      </c>
      <c r="G37" s="8" t="s">
        <v>151</v>
      </c>
      <c r="H37" s="7">
        <v>2500</v>
      </c>
      <c r="I37" s="7">
        <v>50</v>
      </c>
      <c r="J37" s="7">
        <f t="shared" si="0"/>
        <v>2550</v>
      </c>
    </row>
    <row r="38" spans="1:10" s="1" customFormat="1" ht="13" x14ac:dyDescent="0.25">
      <c r="A38" s="6">
        <v>43530</v>
      </c>
      <c r="B38" s="7" t="s">
        <v>152</v>
      </c>
      <c r="C38" s="7" t="s">
        <v>153</v>
      </c>
      <c r="D38" s="7" t="s">
        <v>154</v>
      </c>
      <c r="E38" s="7" t="s">
        <v>34</v>
      </c>
      <c r="F38" s="7" t="s">
        <v>35</v>
      </c>
      <c r="G38" s="8" t="s">
        <v>155</v>
      </c>
      <c r="H38" s="7">
        <v>1480</v>
      </c>
      <c r="I38" s="7">
        <v>50</v>
      </c>
      <c r="J38" s="7">
        <f t="shared" si="0"/>
        <v>1530</v>
      </c>
    </row>
    <row r="39" spans="1:10" s="1" customFormat="1" ht="13" x14ac:dyDescent="0.25">
      <c r="A39" s="24" t="s">
        <v>156</v>
      </c>
      <c r="B39" s="25"/>
      <c r="C39" s="25"/>
      <c r="D39" s="25"/>
      <c r="E39" s="25"/>
      <c r="F39" s="25"/>
      <c r="G39" s="25"/>
      <c r="H39" s="25"/>
      <c r="I39" s="26"/>
      <c r="J39" s="9">
        <f ca="1">SUM(J3:J39)</f>
        <v>72790</v>
      </c>
    </row>
    <row r="40" spans="1:10" s="1" customFormat="1" ht="13" x14ac:dyDescent="0.25">
      <c r="A40" s="27" t="s">
        <v>159</v>
      </c>
      <c r="B40" s="25"/>
      <c r="C40" s="25"/>
      <c r="D40" s="25"/>
      <c r="E40" s="25"/>
      <c r="F40" s="25"/>
      <c r="G40" s="25"/>
      <c r="H40" s="25"/>
      <c r="I40" s="26"/>
      <c r="J40" s="9">
        <v>7279</v>
      </c>
    </row>
    <row r="41" spans="1:10" s="1" customFormat="1" ht="13" x14ac:dyDescent="0.25">
      <c r="A41" s="27" t="s">
        <v>160</v>
      </c>
      <c r="B41" s="25"/>
      <c r="C41" s="25"/>
      <c r="D41" s="25"/>
      <c r="E41" s="25"/>
      <c r="F41" s="25"/>
      <c r="G41" s="25"/>
      <c r="H41" s="25"/>
      <c r="I41" s="26"/>
      <c r="J41" s="9">
        <v>84873</v>
      </c>
    </row>
    <row r="42" spans="1:10" s="1" customFormat="1" ht="12.5" x14ac:dyDescent="0.25"/>
    <row r="43" spans="1:10" s="1" customFormat="1" ht="12.5" x14ac:dyDescent="0.25"/>
    <row r="44" spans="1:10" s="1" customFormat="1" ht="12.5" x14ac:dyDescent="0.25"/>
  </sheetData>
  <autoFilter ref="A2:XFA38" xr:uid="{00000000-0009-0000-0000-000001000000}"/>
  <mergeCells count="4">
    <mergeCell ref="A1:J1"/>
    <mergeCell ref="A39:I39"/>
    <mergeCell ref="A40:I40"/>
    <mergeCell ref="A41:I41"/>
  </mergeCells>
  <phoneticPr fontId="10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51923-1C9D-4D70-87D3-8EED7114C299}">
  <dimension ref="A1:J18"/>
  <sheetViews>
    <sheetView tabSelected="1" topLeftCell="A13" workbookViewId="0">
      <selection activeCell="E4" sqref="E4"/>
    </sheetView>
  </sheetViews>
  <sheetFormatPr defaultColWidth="9" defaultRowHeight="14" x14ac:dyDescent="0.25"/>
  <cols>
    <col min="1" max="1" width="11.08984375" style="14" customWidth="1"/>
    <col min="2" max="2" width="10.453125" style="14" customWidth="1"/>
    <col min="3" max="4" width="11.08984375" style="14" customWidth="1"/>
    <col min="5" max="5" width="11.26953125" style="14" customWidth="1"/>
    <col min="6" max="7" width="14.08984375" style="14" customWidth="1"/>
    <col min="8" max="8" width="42.90625" style="14" customWidth="1"/>
    <col min="9" max="9" width="14.26953125" style="20" customWidth="1"/>
    <col min="10" max="10" width="11.26953125" style="14" customWidth="1"/>
    <col min="11" max="16384" width="9" style="14"/>
  </cols>
  <sheetData>
    <row r="1" spans="1:10" ht="40" customHeight="1" x14ac:dyDescent="0.25">
      <c r="A1" s="12" t="s">
        <v>161</v>
      </c>
      <c r="B1" s="12" t="s">
        <v>162</v>
      </c>
      <c r="C1" s="12" t="s">
        <v>163</v>
      </c>
      <c r="D1" s="12" t="s">
        <v>164</v>
      </c>
      <c r="E1" s="12" t="s">
        <v>165</v>
      </c>
      <c r="F1" s="12" t="s">
        <v>166</v>
      </c>
      <c r="G1" s="12" t="s">
        <v>167</v>
      </c>
      <c r="H1" s="12" t="s">
        <v>168</v>
      </c>
      <c r="I1" s="12" t="s">
        <v>193</v>
      </c>
      <c r="J1" s="13" t="s">
        <v>169</v>
      </c>
    </row>
    <row r="2" spans="1:10" ht="40" customHeight="1" x14ac:dyDescent="0.25">
      <c r="A2" s="15">
        <v>43529</v>
      </c>
      <c r="B2" s="16" t="s">
        <v>170</v>
      </c>
      <c r="C2" s="16" t="s">
        <v>171</v>
      </c>
      <c r="D2" s="16" t="s">
        <v>172</v>
      </c>
      <c r="E2" s="16" t="s">
        <v>173</v>
      </c>
      <c r="F2" s="17">
        <v>0.60416666666666696</v>
      </c>
      <c r="G2" s="17"/>
      <c r="H2" s="16" t="s">
        <v>174</v>
      </c>
      <c r="I2" s="18">
        <v>600</v>
      </c>
      <c r="J2" s="19"/>
    </row>
    <row r="3" spans="1:10" ht="40" customHeight="1" x14ac:dyDescent="0.25">
      <c r="A3" s="15">
        <v>43530</v>
      </c>
      <c r="B3" s="16" t="s">
        <v>170</v>
      </c>
      <c r="C3" s="16" t="s">
        <v>171</v>
      </c>
      <c r="D3" s="16" t="s">
        <v>175</v>
      </c>
      <c r="E3" s="16" t="s">
        <v>176</v>
      </c>
      <c r="F3" s="17">
        <v>0.58333333333333304</v>
      </c>
      <c r="G3" s="17"/>
      <c r="H3" s="16" t="s">
        <v>177</v>
      </c>
      <c r="I3" s="18">
        <v>800</v>
      </c>
      <c r="J3" s="19"/>
    </row>
    <row r="4" spans="1:10" ht="40" customHeight="1" x14ac:dyDescent="0.25">
      <c r="A4" s="15">
        <v>43530</v>
      </c>
      <c r="B4" s="16" t="s">
        <v>170</v>
      </c>
      <c r="C4" s="16" t="s">
        <v>171</v>
      </c>
      <c r="D4" s="16" t="s">
        <v>172</v>
      </c>
      <c r="E4" s="16" t="s">
        <v>176</v>
      </c>
      <c r="F4" s="17">
        <v>0.58333333333333304</v>
      </c>
      <c r="G4" s="17"/>
      <c r="H4" s="16" t="s">
        <v>177</v>
      </c>
      <c r="I4" s="18">
        <v>600</v>
      </c>
      <c r="J4" s="19"/>
    </row>
    <row r="5" spans="1:10" ht="40" customHeight="1" x14ac:dyDescent="0.25">
      <c r="A5" s="15">
        <v>43529</v>
      </c>
      <c r="B5" s="16" t="s">
        <v>170</v>
      </c>
      <c r="C5" s="16" t="s">
        <v>171</v>
      </c>
      <c r="D5" s="16" t="s">
        <v>178</v>
      </c>
      <c r="E5" s="16" t="s">
        <v>173</v>
      </c>
      <c r="F5" s="17">
        <v>0.42708333333333298</v>
      </c>
      <c r="G5" s="17" t="s">
        <v>179</v>
      </c>
      <c r="H5" s="16" t="s">
        <v>174</v>
      </c>
      <c r="I5" s="18">
        <v>400</v>
      </c>
      <c r="J5" s="19"/>
    </row>
    <row r="6" spans="1:10" ht="40" customHeight="1" x14ac:dyDescent="0.25">
      <c r="A6" s="15">
        <v>43529</v>
      </c>
      <c r="B6" s="16" t="s">
        <v>170</v>
      </c>
      <c r="C6" s="16" t="s">
        <v>171</v>
      </c>
      <c r="D6" s="16" t="s">
        <v>178</v>
      </c>
      <c r="E6" s="16" t="s">
        <v>173</v>
      </c>
      <c r="F6" s="17">
        <v>0.50347222222222199</v>
      </c>
      <c r="G6" s="17" t="s">
        <v>180</v>
      </c>
      <c r="H6" s="16" t="s">
        <v>174</v>
      </c>
      <c r="I6" s="18">
        <v>400</v>
      </c>
      <c r="J6" s="19"/>
    </row>
    <row r="7" spans="1:10" ht="40" customHeight="1" x14ac:dyDescent="0.25">
      <c r="A7" s="15">
        <v>43529</v>
      </c>
      <c r="B7" s="16" t="s">
        <v>170</v>
      </c>
      <c r="C7" s="16" t="s">
        <v>171</v>
      </c>
      <c r="D7" s="16" t="s">
        <v>178</v>
      </c>
      <c r="E7" s="16" t="s">
        <v>173</v>
      </c>
      <c r="F7" s="17">
        <v>0.54513888888888895</v>
      </c>
      <c r="G7" s="17" t="s">
        <v>181</v>
      </c>
      <c r="H7" s="16" t="s">
        <v>174</v>
      </c>
      <c r="I7" s="18">
        <v>400</v>
      </c>
      <c r="J7" s="19"/>
    </row>
    <row r="8" spans="1:10" ht="40" customHeight="1" x14ac:dyDescent="0.25">
      <c r="A8" s="15">
        <v>43529</v>
      </c>
      <c r="B8" s="16" t="s">
        <v>170</v>
      </c>
      <c r="C8" s="16" t="s">
        <v>171</v>
      </c>
      <c r="D8" s="16" t="s">
        <v>178</v>
      </c>
      <c r="E8" s="16" t="s">
        <v>173</v>
      </c>
      <c r="F8" s="17">
        <v>0.59027777777777801</v>
      </c>
      <c r="G8" s="17" t="s">
        <v>182</v>
      </c>
      <c r="H8" s="16" t="s">
        <v>174</v>
      </c>
      <c r="I8" s="18">
        <v>400</v>
      </c>
      <c r="J8" s="19"/>
    </row>
    <row r="9" spans="1:10" ht="40" customHeight="1" x14ac:dyDescent="0.25">
      <c r="A9" s="15">
        <v>43529</v>
      </c>
      <c r="B9" s="16" t="s">
        <v>170</v>
      </c>
      <c r="C9" s="16" t="s">
        <v>171</v>
      </c>
      <c r="D9" s="16" t="s">
        <v>178</v>
      </c>
      <c r="E9" s="16" t="s">
        <v>173</v>
      </c>
      <c r="F9" s="17">
        <v>0.67361111111111105</v>
      </c>
      <c r="G9" s="17" t="s">
        <v>183</v>
      </c>
      <c r="H9" s="16" t="s">
        <v>174</v>
      </c>
      <c r="I9" s="18">
        <v>400</v>
      </c>
      <c r="J9" s="19"/>
    </row>
    <row r="10" spans="1:10" ht="40" customHeight="1" x14ac:dyDescent="0.25">
      <c r="A10" s="15">
        <v>43529</v>
      </c>
      <c r="B10" s="16" t="s">
        <v>170</v>
      </c>
      <c r="C10" s="16" t="s">
        <v>171</v>
      </c>
      <c r="D10" s="16" t="s">
        <v>178</v>
      </c>
      <c r="E10" s="16" t="s">
        <v>173</v>
      </c>
      <c r="F10" s="17">
        <v>0.71180555555555602</v>
      </c>
      <c r="G10" s="17" t="s">
        <v>184</v>
      </c>
      <c r="H10" s="16" t="s">
        <v>174</v>
      </c>
      <c r="I10" s="18">
        <v>400</v>
      </c>
      <c r="J10" s="19"/>
    </row>
    <row r="11" spans="1:10" ht="40" customHeight="1" x14ac:dyDescent="0.25">
      <c r="A11" s="15">
        <v>43529</v>
      </c>
      <c r="B11" s="16" t="s">
        <v>170</v>
      </c>
      <c r="C11" s="16" t="s">
        <v>171</v>
      </c>
      <c r="D11" s="16" t="s">
        <v>178</v>
      </c>
      <c r="E11" s="16" t="s">
        <v>173</v>
      </c>
      <c r="F11" s="17">
        <v>0.96875</v>
      </c>
      <c r="G11" s="17" t="s">
        <v>185</v>
      </c>
      <c r="H11" s="16" t="s">
        <v>174</v>
      </c>
      <c r="I11" s="18">
        <v>400</v>
      </c>
      <c r="J11" s="19"/>
    </row>
    <row r="12" spans="1:10" ht="40" customHeight="1" x14ac:dyDescent="0.25">
      <c r="A12" s="15">
        <v>43529</v>
      </c>
      <c r="B12" s="16" t="s">
        <v>170</v>
      </c>
      <c r="C12" s="16" t="s">
        <v>171</v>
      </c>
      <c r="D12" s="16" t="s">
        <v>178</v>
      </c>
      <c r="E12" s="16" t="s">
        <v>173</v>
      </c>
      <c r="F12" s="17">
        <v>0.69444444444444398</v>
      </c>
      <c r="G12" s="17" t="s">
        <v>186</v>
      </c>
      <c r="H12" s="16" t="s">
        <v>174</v>
      </c>
      <c r="I12" s="18">
        <v>400</v>
      </c>
      <c r="J12" s="19"/>
    </row>
    <row r="13" spans="1:10" ht="40" customHeight="1" x14ac:dyDescent="0.25">
      <c r="A13" s="15">
        <v>43529</v>
      </c>
      <c r="B13" s="16" t="s">
        <v>170</v>
      </c>
      <c r="C13" s="16" t="s">
        <v>171</v>
      </c>
      <c r="D13" s="16" t="s">
        <v>178</v>
      </c>
      <c r="E13" s="16" t="s">
        <v>173</v>
      </c>
      <c r="F13" s="17">
        <v>0.54513888888888895</v>
      </c>
      <c r="G13" s="17" t="s">
        <v>187</v>
      </c>
      <c r="H13" s="16" t="s">
        <v>174</v>
      </c>
      <c r="I13" s="18">
        <v>400</v>
      </c>
      <c r="J13" s="19"/>
    </row>
    <row r="14" spans="1:10" ht="40" customHeight="1" x14ac:dyDescent="0.25">
      <c r="A14" s="15">
        <v>43529</v>
      </c>
      <c r="B14" s="16" t="s">
        <v>170</v>
      </c>
      <c r="C14" s="16" t="s">
        <v>171</v>
      </c>
      <c r="D14" s="16" t="s">
        <v>178</v>
      </c>
      <c r="E14" s="16" t="s">
        <v>173</v>
      </c>
      <c r="F14" s="17">
        <v>0.60763888888888895</v>
      </c>
      <c r="G14" s="17" t="s">
        <v>188</v>
      </c>
      <c r="H14" s="16" t="s">
        <v>174</v>
      </c>
      <c r="I14" s="18">
        <v>400</v>
      </c>
      <c r="J14" s="19"/>
    </row>
    <row r="15" spans="1:10" ht="40" customHeight="1" x14ac:dyDescent="0.25">
      <c r="A15" s="15">
        <v>43529</v>
      </c>
      <c r="B15" s="16" t="s">
        <v>170</v>
      </c>
      <c r="C15" s="16" t="s">
        <v>171</v>
      </c>
      <c r="D15" s="16" t="s">
        <v>178</v>
      </c>
      <c r="E15" s="16" t="s">
        <v>173</v>
      </c>
      <c r="F15" s="17">
        <v>0.71875</v>
      </c>
      <c r="G15" s="17" t="s">
        <v>189</v>
      </c>
      <c r="H15" s="16" t="s">
        <v>174</v>
      </c>
      <c r="I15" s="18">
        <v>400</v>
      </c>
      <c r="J15" s="19"/>
    </row>
    <row r="16" spans="1:10" ht="40" customHeight="1" x14ac:dyDescent="0.25">
      <c r="A16" s="15">
        <v>43529</v>
      </c>
      <c r="B16" s="16" t="s">
        <v>170</v>
      </c>
      <c r="C16" s="16" t="s">
        <v>171</v>
      </c>
      <c r="D16" s="16" t="s">
        <v>178</v>
      </c>
      <c r="E16" s="16" t="s">
        <v>173</v>
      </c>
      <c r="F16" s="17">
        <v>0.73958333333333304</v>
      </c>
      <c r="G16" s="17" t="s">
        <v>190</v>
      </c>
      <c r="H16" s="16" t="s">
        <v>174</v>
      </c>
      <c r="I16" s="18">
        <v>400</v>
      </c>
      <c r="J16" s="19"/>
    </row>
    <row r="17" spans="1:10" ht="40" customHeight="1" x14ac:dyDescent="0.25">
      <c r="A17" s="15">
        <v>43529</v>
      </c>
      <c r="B17" s="16" t="s">
        <v>170</v>
      </c>
      <c r="C17" s="16" t="s">
        <v>171</v>
      </c>
      <c r="D17" s="16" t="s">
        <v>178</v>
      </c>
      <c r="E17" s="16" t="s">
        <v>173</v>
      </c>
      <c r="F17" s="17">
        <v>0.80208333333333304</v>
      </c>
      <c r="G17" s="17" t="s">
        <v>191</v>
      </c>
      <c r="H17" s="16" t="s">
        <v>174</v>
      </c>
      <c r="I17" s="18">
        <v>400</v>
      </c>
      <c r="J17" s="19"/>
    </row>
    <row r="18" spans="1:10" ht="40" customHeight="1" x14ac:dyDescent="0.25">
      <c r="A18" s="19"/>
      <c r="B18" s="19"/>
      <c r="C18" s="19"/>
      <c r="D18" s="19"/>
      <c r="E18" s="19"/>
      <c r="F18" s="19"/>
      <c r="G18" s="19"/>
      <c r="H18" s="19" t="s">
        <v>192</v>
      </c>
      <c r="I18" s="18">
        <f>SUM(I2:I17)</f>
        <v>7200</v>
      </c>
      <c r="J18" s="19"/>
    </row>
  </sheetData>
  <phoneticPr fontId="1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机票</vt:lpstr>
      <vt:lpstr>车辆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86139</cp:lastModifiedBy>
  <dcterms:created xsi:type="dcterms:W3CDTF">2019-03-11T03:42:00Z</dcterms:created>
  <dcterms:modified xsi:type="dcterms:W3CDTF">2019-03-14T07:24:29Z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2052-11.1.0.8515</vt:lpwstr>
  </property>
</Properties>
</file>