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<sst xmlns="http://schemas.openxmlformats.org/spreadsheetml/2006/main" count="116" uniqueCount="63">
  <si>
    <t xml:space="preserve"> </t>
  </si>
  <si>
    <t>【机票应收款帐单】</t>
  </si>
  <si>
    <t>erp操作人：</t>
  </si>
  <si>
    <t>序号</t>
  </si>
  <si>
    <t>客人姓名</t>
  </si>
  <si>
    <t>记录号</t>
  </si>
  <si>
    <t>航班时刻</t>
  </si>
  <si>
    <t>出票价</t>
  </si>
  <si>
    <t>退票价</t>
  </si>
  <si>
    <t>保险</t>
  </si>
  <si>
    <t>服务费</t>
  </si>
  <si>
    <t>票号</t>
  </si>
  <si>
    <t>出票系统</t>
  </si>
  <si>
    <t>行程单</t>
  </si>
  <si>
    <t>阿卜杜凯尤木图尔贡</t>
  </si>
  <si>
    <t>JDTBSB</t>
  </si>
  <si>
    <r>
      <rPr>
        <sz val="8"/>
        <rFont val="微软雅黑"/>
        <charset val="134"/>
      </rPr>
      <t>CZ6691 K   MO23JUN25KHGTNA</t>
    </r>
    <r>
      <rPr>
        <sz val="8"/>
        <rFont val="Arial"/>
        <charset val="134"/>
      </rPr>
      <t>_x001c_</t>
    </r>
    <r>
      <rPr>
        <sz val="8"/>
        <rFont val="微软雅黑"/>
        <charset val="134"/>
      </rPr>
      <t>UN9</t>
    </r>
    <r>
      <rPr>
        <sz val="8"/>
        <rFont val="Arial"/>
        <charset val="134"/>
      </rPr>
      <t>_x001d_</t>
    </r>
    <r>
      <rPr>
        <sz val="8"/>
        <rFont val="微软雅黑"/>
        <charset val="134"/>
      </rPr>
      <t xml:space="preserve">  1540 2315</t>
    </r>
  </si>
  <si>
    <t>784-2744551114</t>
  </si>
  <si>
    <t>曹爱国</t>
  </si>
  <si>
    <t>784-2744551115</t>
  </si>
  <si>
    <t>贾鹏飞</t>
  </si>
  <si>
    <t>784-2744551116</t>
  </si>
  <si>
    <t>金鹏</t>
  </si>
  <si>
    <t>784-2744551117</t>
  </si>
  <si>
    <t>刘小云</t>
  </si>
  <si>
    <t>784-2744551118</t>
  </si>
  <si>
    <t>翟鹏跃</t>
  </si>
  <si>
    <t>784-2744551119</t>
  </si>
  <si>
    <t>赵强</t>
  </si>
  <si>
    <t>784-2744551120</t>
  </si>
  <si>
    <t>周彦纬</t>
  </si>
  <si>
    <t>784-2744551121</t>
  </si>
  <si>
    <t>左向明</t>
  </si>
  <si>
    <t>784-2744551122</t>
  </si>
  <si>
    <t>JDTCL4</t>
  </si>
  <si>
    <t>MU2429 N   SA28JUN  TNAXIY HK9   0705 0850 MU2203 S   SA28JUN  XIYKHG HK9   1445 1950</t>
  </si>
  <si>
    <t>781-2744551123</t>
  </si>
  <si>
    <t>781-2744551124</t>
  </si>
  <si>
    <t>781-2744551125</t>
  </si>
  <si>
    <t>781-2744551126</t>
  </si>
  <si>
    <t>781-2744551127</t>
  </si>
  <si>
    <t>781-2744551128</t>
  </si>
  <si>
    <t>781-2744551129</t>
  </si>
  <si>
    <t>781-2744551130</t>
  </si>
  <si>
    <t>781-2744551131</t>
  </si>
  <si>
    <t>管新胜</t>
  </si>
  <si>
    <t>KG2ZP9</t>
  </si>
  <si>
    <t>CZ6691 P   MO23JUN25KHGTNA_x001c_UN3_x001d_  1540 2315</t>
  </si>
  <si>
    <t>784-2744551132</t>
  </si>
  <si>
    <t>哈力穆拉提约麦尔</t>
  </si>
  <si>
    <t>784-2744551133</t>
  </si>
  <si>
    <t>沙力江阿巴拜克里</t>
  </si>
  <si>
    <t>784-2744551134</t>
  </si>
  <si>
    <t>JDTCT1</t>
  </si>
  <si>
    <t>MU2429 L   SA28JUN  TNAXIY HK3   0705 0850 MU2203 S   SA28JUN  XIYKHG HK3   1445 1950</t>
  </si>
  <si>
    <t>781-2744551135</t>
  </si>
  <si>
    <t>781-2744551136</t>
  </si>
  <si>
    <t>781-2744551137</t>
  </si>
  <si>
    <t>应收小计</t>
  </si>
  <si>
    <t>应收合计</t>
  </si>
  <si>
    <t>备注</t>
  </si>
  <si>
    <t>制单人：</t>
  </si>
  <si>
    <t>财务审核人：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</si>
</sst>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7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name val="微软雅黑"/>
      <charset val="134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</font>
    <font>
      <b/>
      <sz val="8"/>
      <color theme="1"/>
      <name val="微软雅黑"/>
      <charset val="134"/>
    </font>
    <font>
      <b/>
      <sz val="8"/>
      <name val="微软雅黑"/>
      <charset val="134"/>
    </font>
    <font>
      <b/>
      <sz val="8"/>
      <color rgb="FF000000"/>
      <name val="微软雅黑"/>
      <charset val="134"/>
    </font>
    <font>
      <sz val="9"/>
      <color rgb="FFF05F55"/>
      <name val="Helvetic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4" applyNumberFormat="0" applyAlignment="0" applyProtection="0">
      <alignment vertical="center"/>
    </xf>
    <xf numFmtId="0" fontId="26" fillId="6" borderId="15" applyNumberFormat="0" applyAlignment="0" applyProtection="0">
      <alignment vertical="center"/>
    </xf>
    <xf numFmtId="0" fontId="27" fillId="6" borderId="14" applyNumberFormat="0" applyAlignment="0" applyProtection="0">
      <alignment vertical="center"/>
    </xf>
    <xf numFmtId="0" fontId="28" fillId="7" borderId="16" applyNumberFormat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0" borderId="4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right" vertical="center"/>
    </xf>
    <xf numFmtId="0" fontId="10" fillId="0" borderId="5" xfId="0" applyFont="1" applyFill="1" applyBorder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right" vertical="center"/>
    </xf>
    <xf numFmtId="0" fontId="11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left" vertical="center"/>
    </xf>
    <xf numFmtId="176" fontId="15" fillId="2" borderId="6" xfId="0" applyNumberFormat="1" applyFont="1" applyFill="1" applyBorder="1" applyAlignment="1">
      <alignment horizontal="center" vertical="center" wrapText="1"/>
    </xf>
    <xf numFmtId="176" fontId="15" fillId="0" borderId="6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vertical="center"/>
    </xf>
    <xf numFmtId="0" fontId="7" fillId="0" borderId="8" xfId="0" applyFont="1" applyFill="1" applyBorder="1" applyAlignment="1">
      <alignment vertical="center"/>
    </xf>
    <xf numFmtId="0" fontId="9" fillId="3" borderId="0" xfId="0" applyFont="1" applyFill="1" applyAlignment="1">
      <alignment horizontal="center" vertical="center"/>
    </xf>
    <xf numFmtId="49" fontId="10" fillId="0" borderId="0" xfId="0" applyNumberFormat="1" applyFont="1" applyFill="1" applyAlignment="1">
      <alignment horizontal="right" vertical="center"/>
    </xf>
    <xf numFmtId="0" fontId="9" fillId="0" borderId="9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49" fontId="10" fillId="0" borderId="5" xfId="0" applyNumberFormat="1" applyFont="1" applyFill="1" applyBorder="1" applyAlignment="1">
      <alignment horizontal="right" vertical="center"/>
    </xf>
    <xf numFmtId="0" fontId="10" fillId="0" borderId="10" xfId="0" applyFont="1" applyFill="1" applyBorder="1" applyAlignment="1">
      <alignment horizontal="right" vertical="center"/>
    </xf>
    <xf numFmtId="49" fontId="11" fillId="0" borderId="6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176" fontId="13" fillId="3" borderId="6" xfId="0" applyNumberFormat="1" applyFont="1" applyFill="1" applyBorder="1" applyAlignment="1">
      <alignment horizontal="center" vertical="center"/>
    </xf>
    <xf numFmtId="49" fontId="13" fillId="0" borderId="6" xfId="0" applyNumberFormat="1" applyFont="1" applyFill="1" applyBorder="1" applyAlignment="1">
      <alignment horizontal="center" vertical="center"/>
    </xf>
    <xf numFmtId="176" fontId="13" fillId="0" borderId="6" xfId="0" applyNumberFormat="1" applyFont="1" applyFill="1" applyBorder="1" applyAlignment="1">
      <alignment horizontal="center" vertical="center"/>
    </xf>
    <xf numFmtId="176" fontId="15" fillId="3" borderId="6" xfId="0" applyNumberFormat="1" applyFont="1" applyFill="1" applyBorder="1" applyAlignment="1">
      <alignment horizontal="center" vertical="center"/>
    </xf>
    <xf numFmtId="49" fontId="15" fillId="0" borderId="6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7" fillId="0" borderId="0" xfId="0" applyNumberFormat="1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49885" y="635"/>
          <a:ext cx="1474470" cy="5302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T177"/>
  <sheetViews>
    <sheetView tabSelected="1" topLeftCell="A20" workbookViewId="0">
      <selection activeCell="O8" sqref="O8"/>
    </sheetView>
  </sheetViews>
  <sheetFormatPr defaultColWidth="9" defaultRowHeight="14.4"/>
  <cols>
    <col min="1" max="1" width="4" style="1" customWidth="1"/>
    <col min="2" max="2" width="4.16666666666667" style="1" customWidth="1"/>
    <col min="3" max="3" width="16.5" style="4" customWidth="1"/>
    <col min="4" max="4" width="9.66666666666667" style="2" customWidth="1"/>
    <col min="5" max="5" width="35.6666666666667" style="5" customWidth="1"/>
    <col min="6" max="6" width="10.3333333333333" style="6" customWidth="1"/>
    <col min="7" max="8" width="7.83333333333333" style="1" customWidth="1"/>
    <col min="9" max="9" width="8.16666666666667" style="7" customWidth="1"/>
    <col min="10" max="10" width="13.6666666666667" style="7" customWidth="1"/>
    <col min="11" max="11" width="6.5" style="8" customWidth="1"/>
    <col min="12" max="12" width="8.16666666666667" style="1" customWidth="1"/>
    <col min="13" max="14" width="9" style="1"/>
    <col min="15" max="15" width="21.6666666666667" style="1" customWidth="1"/>
    <col min="16" max="16384" width="9" style="1"/>
  </cols>
  <sheetData>
    <row r="1" s="1" customFormat="1" spans="3:12">
      <c r="C1" s="4"/>
      <c r="D1" s="2"/>
      <c r="E1" s="9"/>
      <c r="F1" s="6"/>
      <c r="G1" s="2"/>
      <c r="H1" s="2"/>
      <c r="I1" s="63" t="s">
        <v>0</v>
      </c>
      <c r="J1" s="63"/>
      <c r="K1" s="64"/>
      <c r="L1" s="2"/>
    </row>
    <row r="2" s="1" customFormat="1" spans="3:12">
      <c r="C2" s="4"/>
      <c r="D2" s="2"/>
      <c r="E2" s="9"/>
      <c r="F2" s="6"/>
      <c r="G2" s="2"/>
      <c r="H2" s="2"/>
      <c r="I2" s="63"/>
      <c r="J2" s="63"/>
      <c r="K2" s="64"/>
      <c r="L2" s="2"/>
    </row>
    <row r="3" s="1" customFormat="1" ht="17.4" spans="2:12">
      <c r="B3" s="10" t="s">
        <v>1</v>
      </c>
      <c r="C3" s="11"/>
      <c r="D3" s="12"/>
      <c r="E3" s="13"/>
      <c r="F3" s="14"/>
      <c r="G3" s="15"/>
      <c r="H3" s="15"/>
      <c r="I3" s="65"/>
      <c r="J3" s="65"/>
      <c r="K3" s="66"/>
      <c r="L3" s="15"/>
    </row>
    <row r="4" s="2" customFormat="1" spans="2:12">
      <c r="B4" s="16"/>
      <c r="C4" s="17"/>
      <c r="D4" s="18"/>
      <c r="E4" s="19"/>
      <c r="F4" s="20"/>
      <c r="G4" s="18"/>
      <c r="H4" s="18"/>
      <c r="I4" s="67"/>
      <c r="J4" s="67"/>
      <c r="K4" s="68"/>
      <c r="L4" s="69"/>
    </row>
    <row r="5" s="2" customFormat="1" spans="2:12">
      <c r="B5" s="21"/>
      <c r="C5" s="22"/>
      <c r="D5" s="23" t="s">
        <v>2</v>
      </c>
      <c r="E5" s="24"/>
      <c r="F5" s="25"/>
      <c r="G5" s="26"/>
      <c r="H5" s="26"/>
      <c r="I5" s="70"/>
      <c r="J5" s="70"/>
      <c r="K5" s="71"/>
      <c r="L5" s="72"/>
    </row>
    <row r="6" s="2" customFormat="1" spans="2:12">
      <c r="B6" s="27"/>
      <c r="C6" s="28"/>
      <c r="D6" s="29"/>
      <c r="E6" s="30"/>
      <c r="F6" s="31"/>
      <c r="G6" s="32"/>
      <c r="H6" s="32"/>
      <c r="I6" s="73"/>
      <c r="J6" s="73"/>
      <c r="K6" s="74"/>
      <c r="L6" s="75"/>
    </row>
    <row r="7" s="2" customFormat="1" spans="2:12">
      <c r="B7" s="33"/>
      <c r="C7" s="34"/>
      <c r="D7" s="35"/>
      <c r="E7" s="36"/>
      <c r="F7" s="37"/>
      <c r="G7" s="23"/>
      <c r="H7" s="23"/>
      <c r="I7" s="70"/>
      <c r="J7" s="70"/>
      <c r="K7" s="71"/>
      <c r="L7" s="23"/>
    </row>
    <row r="8" s="3" customFormat="1" spans="2:12">
      <c r="B8" s="38" t="s">
        <v>3</v>
      </c>
      <c r="C8" s="39" t="s">
        <v>4</v>
      </c>
      <c r="D8" s="38" t="s">
        <v>5</v>
      </c>
      <c r="E8" s="40" t="s">
        <v>6</v>
      </c>
      <c r="F8" s="41" t="s">
        <v>7</v>
      </c>
      <c r="G8" s="38" t="s">
        <v>8</v>
      </c>
      <c r="H8" s="42" t="s">
        <v>9</v>
      </c>
      <c r="I8" s="42" t="s">
        <v>10</v>
      </c>
      <c r="J8" s="42" t="s">
        <v>11</v>
      </c>
      <c r="K8" s="76" t="s">
        <v>12</v>
      </c>
      <c r="L8" s="38" t="s">
        <v>13</v>
      </c>
    </row>
    <row r="9" s="3" customFormat="1" spans="2:13">
      <c r="B9" s="43">
        <v>1</v>
      </c>
      <c r="C9" s="44" t="s">
        <v>14</v>
      </c>
      <c r="D9" s="44" t="s">
        <v>15</v>
      </c>
      <c r="E9" s="45" t="s">
        <v>16</v>
      </c>
      <c r="F9" s="46">
        <v>2300</v>
      </c>
      <c r="G9" s="44"/>
      <c r="H9" s="44">
        <v>10</v>
      </c>
      <c r="I9" s="46">
        <v>20</v>
      </c>
      <c r="J9" s="77" t="s">
        <v>17</v>
      </c>
      <c r="K9" s="76"/>
      <c r="L9" s="38"/>
      <c r="M9" s="78"/>
    </row>
    <row r="10" s="3" customFormat="1" spans="2:13">
      <c r="B10" s="43">
        <v>2</v>
      </c>
      <c r="C10" s="44" t="s">
        <v>18</v>
      </c>
      <c r="D10" s="44" t="s">
        <v>15</v>
      </c>
      <c r="E10" s="45" t="s">
        <v>16</v>
      </c>
      <c r="F10" s="46">
        <v>2300</v>
      </c>
      <c r="G10" s="44"/>
      <c r="H10" s="44">
        <v>10</v>
      </c>
      <c r="I10" s="46">
        <v>20</v>
      </c>
      <c r="J10" s="77" t="s">
        <v>19</v>
      </c>
      <c r="K10" s="76"/>
      <c r="L10" s="38"/>
      <c r="M10" s="78"/>
    </row>
    <row r="11" s="3" customFormat="1" spans="2:13">
      <c r="B11" s="43">
        <v>3</v>
      </c>
      <c r="C11" s="44" t="s">
        <v>20</v>
      </c>
      <c r="D11" s="44" t="s">
        <v>15</v>
      </c>
      <c r="E11" s="45" t="s">
        <v>16</v>
      </c>
      <c r="F11" s="46">
        <v>2300</v>
      </c>
      <c r="G11" s="44"/>
      <c r="H11" s="44">
        <v>10</v>
      </c>
      <c r="I11" s="46">
        <v>20</v>
      </c>
      <c r="J11" s="77" t="s">
        <v>21</v>
      </c>
      <c r="K11" s="76"/>
      <c r="L11" s="38"/>
      <c r="M11" s="78"/>
    </row>
    <row r="12" s="3" customFormat="1" spans="2:13">
      <c r="B12" s="43">
        <v>4</v>
      </c>
      <c r="C12" s="44" t="s">
        <v>22</v>
      </c>
      <c r="D12" s="44" t="s">
        <v>15</v>
      </c>
      <c r="E12" s="45" t="s">
        <v>16</v>
      </c>
      <c r="F12" s="46">
        <v>2300</v>
      </c>
      <c r="G12" s="44"/>
      <c r="H12" s="44">
        <v>10</v>
      </c>
      <c r="I12" s="46">
        <v>20</v>
      </c>
      <c r="J12" s="77" t="s">
        <v>23</v>
      </c>
      <c r="K12" s="76"/>
      <c r="L12" s="38"/>
      <c r="M12" s="78"/>
    </row>
    <row r="13" s="3" customFormat="1" spans="2:13">
      <c r="B13" s="43">
        <v>5</v>
      </c>
      <c r="C13" s="44" t="s">
        <v>24</v>
      </c>
      <c r="D13" s="44" t="s">
        <v>15</v>
      </c>
      <c r="E13" s="45" t="s">
        <v>16</v>
      </c>
      <c r="F13" s="46">
        <v>2300</v>
      </c>
      <c r="G13" s="44"/>
      <c r="H13" s="44">
        <v>10</v>
      </c>
      <c r="I13" s="46">
        <v>20</v>
      </c>
      <c r="J13" s="77" t="s">
        <v>25</v>
      </c>
      <c r="K13" s="76"/>
      <c r="L13" s="38"/>
      <c r="M13" s="78"/>
    </row>
    <row r="14" s="3" customFormat="1" spans="2:13">
      <c r="B14" s="43">
        <v>6</v>
      </c>
      <c r="C14" s="44" t="s">
        <v>26</v>
      </c>
      <c r="D14" s="44" t="s">
        <v>15</v>
      </c>
      <c r="E14" s="45" t="s">
        <v>16</v>
      </c>
      <c r="F14" s="46">
        <v>2300</v>
      </c>
      <c r="G14" s="44"/>
      <c r="H14" s="44">
        <v>10</v>
      </c>
      <c r="I14" s="46">
        <v>20</v>
      </c>
      <c r="J14" s="77" t="s">
        <v>27</v>
      </c>
      <c r="K14" s="76"/>
      <c r="L14" s="38"/>
      <c r="M14" s="78"/>
    </row>
    <row r="15" s="3" customFormat="1" spans="2:13">
      <c r="B15" s="43">
        <v>7</v>
      </c>
      <c r="C15" s="44" t="s">
        <v>28</v>
      </c>
      <c r="D15" s="44" t="s">
        <v>15</v>
      </c>
      <c r="E15" s="45" t="s">
        <v>16</v>
      </c>
      <c r="F15" s="46">
        <v>2300</v>
      </c>
      <c r="G15" s="44"/>
      <c r="H15" s="44">
        <v>10</v>
      </c>
      <c r="I15" s="46">
        <v>20</v>
      </c>
      <c r="J15" s="77" t="s">
        <v>29</v>
      </c>
      <c r="K15" s="76"/>
      <c r="L15" s="38"/>
      <c r="M15" s="78"/>
    </row>
    <row r="16" s="3" customFormat="1" spans="2:13">
      <c r="B16" s="43">
        <v>8</v>
      </c>
      <c r="C16" s="44" t="s">
        <v>30</v>
      </c>
      <c r="D16" s="44" t="s">
        <v>15</v>
      </c>
      <c r="E16" s="45" t="s">
        <v>16</v>
      </c>
      <c r="F16" s="46">
        <v>2300</v>
      </c>
      <c r="G16" s="44"/>
      <c r="H16" s="44">
        <v>10</v>
      </c>
      <c r="I16" s="46">
        <v>20</v>
      </c>
      <c r="J16" s="77" t="s">
        <v>31</v>
      </c>
      <c r="K16" s="76"/>
      <c r="L16" s="38"/>
      <c r="M16" s="78"/>
    </row>
    <row r="17" s="3" customFormat="1" spans="2:13">
      <c r="B17" s="43">
        <v>9</v>
      </c>
      <c r="C17" s="44" t="s">
        <v>32</v>
      </c>
      <c r="D17" s="44" t="s">
        <v>15</v>
      </c>
      <c r="E17" s="45" t="s">
        <v>16</v>
      </c>
      <c r="F17" s="46">
        <v>2300</v>
      </c>
      <c r="G17" s="44"/>
      <c r="H17" s="44">
        <v>10</v>
      </c>
      <c r="I17" s="46">
        <v>20</v>
      </c>
      <c r="J17" s="77" t="s">
        <v>33</v>
      </c>
      <c r="K17" s="76"/>
      <c r="L17" s="38"/>
      <c r="M17" s="78"/>
    </row>
    <row r="18" s="3" customFormat="1" ht="26.4" spans="2:13">
      <c r="B18" s="43">
        <v>10</v>
      </c>
      <c r="C18" s="44" t="s">
        <v>14</v>
      </c>
      <c r="D18" s="44" t="s">
        <v>34</v>
      </c>
      <c r="E18" s="45" t="s">
        <v>35</v>
      </c>
      <c r="F18" s="46">
        <v>1780</v>
      </c>
      <c r="G18" s="44"/>
      <c r="H18" s="44">
        <v>20</v>
      </c>
      <c r="I18" s="46">
        <v>20</v>
      </c>
      <c r="J18" s="77" t="s">
        <v>36</v>
      </c>
      <c r="K18" s="76"/>
      <c r="L18" s="38"/>
      <c r="M18" s="78"/>
    </row>
    <row r="19" s="3" customFormat="1" ht="26.4" spans="2:13">
      <c r="B19" s="43">
        <v>11</v>
      </c>
      <c r="C19" s="44" t="s">
        <v>18</v>
      </c>
      <c r="D19" s="44" t="s">
        <v>34</v>
      </c>
      <c r="E19" s="45" t="s">
        <v>35</v>
      </c>
      <c r="F19" s="46">
        <v>1780</v>
      </c>
      <c r="G19" s="44"/>
      <c r="H19" s="44">
        <v>20</v>
      </c>
      <c r="I19" s="46">
        <v>20</v>
      </c>
      <c r="J19" s="77" t="s">
        <v>37</v>
      </c>
      <c r="K19" s="76"/>
      <c r="L19" s="38"/>
      <c r="M19" s="78"/>
    </row>
    <row r="20" s="3" customFormat="1" ht="26.4" spans="2:13">
      <c r="B20" s="43">
        <v>12</v>
      </c>
      <c r="C20" s="44" t="s">
        <v>20</v>
      </c>
      <c r="D20" s="44" t="s">
        <v>34</v>
      </c>
      <c r="E20" s="45" t="s">
        <v>35</v>
      </c>
      <c r="F20" s="46">
        <v>1780</v>
      </c>
      <c r="G20" s="44"/>
      <c r="H20" s="44">
        <v>20</v>
      </c>
      <c r="I20" s="46">
        <v>20</v>
      </c>
      <c r="J20" s="77" t="s">
        <v>38</v>
      </c>
      <c r="K20" s="76"/>
      <c r="L20" s="38"/>
      <c r="M20" s="78"/>
    </row>
    <row r="21" s="3" customFormat="1" ht="26.4" spans="2:13">
      <c r="B21" s="43">
        <v>13</v>
      </c>
      <c r="C21" s="44" t="s">
        <v>22</v>
      </c>
      <c r="D21" s="44" t="s">
        <v>34</v>
      </c>
      <c r="E21" s="45" t="s">
        <v>35</v>
      </c>
      <c r="F21" s="46">
        <v>1780</v>
      </c>
      <c r="G21" s="44"/>
      <c r="H21" s="44">
        <v>20</v>
      </c>
      <c r="I21" s="46">
        <v>20</v>
      </c>
      <c r="J21" s="77" t="s">
        <v>39</v>
      </c>
      <c r="K21" s="76"/>
      <c r="L21" s="38"/>
      <c r="M21" s="78"/>
    </row>
    <row r="22" s="3" customFormat="1" ht="26.4" spans="2:13">
      <c r="B22" s="43">
        <v>14</v>
      </c>
      <c r="C22" s="44" t="s">
        <v>24</v>
      </c>
      <c r="D22" s="44" t="s">
        <v>34</v>
      </c>
      <c r="E22" s="45" t="s">
        <v>35</v>
      </c>
      <c r="F22" s="46">
        <v>1780</v>
      </c>
      <c r="G22" s="44"/>
      <c r="H22" s="44">
        <v>20</v>
      </c>
      <c r="I22" s="46">
        <v>20</v>
      </c>
      <c r="J22" s="77" t="s">
        <v>40</v>
      </c>
      <c r="K22" s="76"/>
      <c r="L22" s="38"/>
      <c r="M22" s="78"/>
    </row>
    <row r="23" s="3" customFormat="1" ht="26.4" spans="2:13">
      <c r="B23" s="43">
        <v>15</v>
      </c>
      <c r="C23" s="44" t="s">
        <v>26</v>
      </c>
      <c r="D23" s="44" t="s">
        <v>34</v>
      </c>
      <c r="E23" s="45" t="s">
        <v>35</v>
      </c>
      <c r="F23" s="46">
        <v>1780</v>
      </c>
      <c r="G23" s="44"/>
      <c r="H23" s="44">
        <v>20</v>
      </c>
      <c r="I23" s="46">
        <v>20</v>
      </c>
      <c r="J23" s="77" t="s">
        <v>41</v>
      </c>
      <c r="K23" s="76"/>
      <c r="L23" s="38"/>
      <c r="M23" s="78"/>
    </row>
    <row r="24" s="3" customFormat="1" ht="26.4" spans="2:13">
      <c r="B24" s="43">
        <v>16</v>
      </c>
      <c r="C24" s="44" t="s">
        <v>28</v>
      </c>
      <c r="D24" s="44" t="s">
        <v>34</v>
      </c>
      <c r="E24" s="45" t="s">
        <v>35</v>
      </c>
      <c r="F24" s="46">
        <v>1780</v>
      </c>
      <c r="G24" s="44"/>
      <c r="H24" s="44">
        <v>20</v>
      </c>
      <c r="I24" s="46">
        <v>20</v>
      </c>
      <c r="J24" s="77" t="s">
        <v>42</v>
      </c>
      <c r="K24" s="76"/>
      <c r="L24" s="38"/>
      <c r="M24" s="78"/>
    </row>
    <row r="25" s="3" customFormat="1" ht="26.4" spans="2:13">
      <c r="B25" s="43">
        <v>17</v>
      </c>
      <c r="C25" s="44" t="s">
        <v>30</v>
      </c>
      <c r="D25" s="44" t="s">
        <v>34</v>
      </c>
      <c r="E25" s="45" t="s">
        <v>35</v>
      </c>
      <c r="F25" s="46">
        <v>1780</v>
      </c>
      <c r="G25" s="44"/>
      <c r="H25" s="44">
        <v>20</v>
      </c>
      <c r="I25" s="46">
        <v>20</v>
      </c>
      <c r="J25" s="77" t="s">
        <v>43</v>
      </c>
      <c r="K25" s="76"/>
      <c r="L25" s="38"/>
      <c r="M25" s="78"/>
    </row>
    <row r="26" s="3" customFormat="1" ht="26.4" spans="2:13">
      <c r="B26" s="43">
        <v>18</v>
      </c>
      <c r="C26" s="44" t="s">
        <v>32</v>
      </c>
      <c r="D26" s="44" t="s">
        <v>34</v>
      </c>
      <c r="E26" s="45" t="s">
        <v>35</v>
      </c>
      <c r="F26" s="46">
        <v>1780</v>
      </c>
      <c r="G26" s="44"/>
      <c r="H26" s="44">
        <v>20</v>
      </c>
      <c r="I26" s="46">
        <v>20</v>
      </c>
      <c r="J26" s="77" t="s">
        <v>44</v>
      </c>
      <c r="K26" s="76"/>
      <c r="L26" s="38"/>
      <c r="M26" s="78"/>
    </row>
    <row r="27" s="3" customFormat="1" spans="2:13">
      <c r="B27" s="43">
        <v>19</v>
      </c>
      <c r="C27" s="44" t="s">
        <v>45</v>
      </c>
      <c r="D27" s="44" t="s">
        <v>46</v>
      </c>
      <c r="E27" s="45" t="s">
        <v>47</v>
      </c>
      <c r="F27" s="46">
        <v>3380</v>
      </c>
      <c r="G27" s="44"/>
      <c r="H27" s="44">
        <v>10</v>
      </c>
      <c r="I27" s="46">
        <v>20</v>
      </c>
      <c r="J27" s="77" t="s">
        <v>48</v>
      </c>
      <c r="K27" s="76"/>
      <c r="L27" s="38"/>
      <c r="M27" s="78"/>
    </row>
    <row r="28" s="3" customFormat="1" spans="2:13">
      <c r="B28" s="43">
        <v>20</v>
      </c>
      <c r="C28" s="44" t="s">
        <v>49</v>
      </c>
      <c r="D28" s="44" t="s">
        <v>46</v>
      </c>
      <c r="E28" s="45" t="s">
        <v>47</v>
      </c>
      <c r="F28" s="46">
        <v>3380</v>
      </c>
      <c r="G28" s="44"/>
      <c r="H28" s="44">
        <v>10</v>
      </c>
      <c r="I28" s="46">
        <v>20</v>
      </c>
      <c r="J28" s="77" t="s">
        <v>50</v>
      </c>
      <c r="K28" s="76"/>
      <c r="L28" s="38"/>
      <c r="M28" s="78"/>
    </row>
    <row r="29" s="3" customFormat="1" spans="2:13">
      <c r="B29" s="43">
        <v>21</v>
      </c>
      <c r="C29" s="44" t="s">
        <v>51</v>
      </c>
      <c r="D29" s="44" t="s">
        <v>46</v>
      </c>
      <c r="E29" s="45" t="s">
        <v>47</v>
      </c>
      <c r="F29" s="46">
        <v>3380</v>
      </c>
      <c r="G29" s="44"/>
      <c r="H29" s="44">
        <v>10</v>
      </c>
      <c r="I29" s="46">
        <v>20</v>
      </c>
      <c r="J29" s="77" t="s">
        <v>52</v>
      </c>
      <c r="K29" s="76"/>
      <c r="L29" s="38"/>
      <c r="M29" s="78"/>
    </row>
    <row r="30" s="3" customFormat="1" ht="26.4" spans="2:13">
      <c r="B30" s="43">
        <v>22</v>
      </c>
      <c r="C30" s="44" t="s">
        <v>45</v>
      </c>
      <c r="D30" s="44" t="s">
        <v>53</v>
      </c>
      <c r="E30" s="45" t="s">
        <v>54</v>
      </c>
      <c r="F30" s="46">
        <v>1880</v>
      </c>
      <c r="G30" s="44"/>
      <c r="H30" s="44">
        <v>20</v>
      </c>
      <c r="I30" s="46">
        <v>20</v>
      </c>
      <c r="J30" s="77" t="s">
        <v>55</v>
      </c>
      <c r="K30" s="76"/>
      <c r="L30" s="38"/>
      <c r="M30" s="78"/>
    </row>
    <row r="31" s="3" customFormat="1" ht="26.4" spans="2:13">
      <c r="B31" s="43">
        <v>23</v>
      </c>
      <c r="C31" s="44" t="s">
        <v>49</v>
      </c>
      <c r="D31" s="44" t="s">
        <v>53</v>
      </c>
      <c r="E31" s="45" t="s">
        <v>54</v>
      </c>
      <c r="F31" s="46">
        <v>1880</v>
      </c>
      <c r="G31" s="44"/>
      <c r="H31" s="44">
        <v>20</v>
      </c>
      <c r="I31" s="46">
        <v>20</v>
      </c>
      <c r="J31" s="77" t="s">
        <v>56</v>
      </c>
      <c r="K31" s="76"/>
      <c r="L31" s="38"/>
      <c r="M31" s="78"/>
    </row>
    <row r="32" s="3" customFormat="1" ht="26.4" spans="2:13">
      <c r="B32" s="43">
        <v>24</v>
      </c>
      <c r="C32" s="44" t="s">
        <v>51</v>
      </c>
      <c r="D32" s="44" t="s">
        <v>53</v>
      </c>
      <c r="E32" s="45" t="s">
        <v>54</v>
      </c>
      <c r="F32" s="46">
        <v>1880</v>
      </c>
      <c r="G32" s="44"/>
      <c r="H32" s="44">
        <v>20</v>
      </c>
      <c r="I32" s="46">
        <v>20</v>
      </c>
      <c r="J32" s="77" t="s">
        <v>57</v>
      </c>
      <c r="K32" s="76"/>
      <c r="L32" s="38"/>
      <c r="M32" s="78"/>
    </row>
    <row r="33" s="3" customFormat="1" spans="2:13">
      <c r="B33" s="43">
        <v>29</v>
      </c>
      <c r="C33" s="44"/>
      <c r="D33" s="44"/>
      <c r="E33" s="45"/>
      <c r="F33" s="46"/>
      <c r="G33" s="44"/>
      <c r="H33" s="44">
        <f>SUM(H9:H32)</f>
        <v>360</v>
      </c>
      <c r="I33" s="46"/>
      <c r="J33" s="77"/>
      <c r="K33" s="76"/>
      <c r="L33" s="38"/>
      <c r="M33" s="78"/>
    </row>
    <row r="34" s="3" customFormat="1" spans="2:13">
      <c r="B34" s="43">
        <v>30</v>
      </c>
      <c r="C34" s="44"/>
      <c r="D34" s="44"/>
      <c r="E34" s="45"/>
      <c r="F34" s="46"/>
      <c r="G34" s="44"/>
      <c r="H34" s="44"/>
      <c r="I34" s="46"/>
      <c r="J34" s="77"/>
      <c r="K34" s="76"/>
      <c r="L34" s="38"/>
      <c r="M34" s="78"/>
    </row>
    <row r="35" s="1" customFormat="1" spans="2:12">
      <c r="B35" s="47"/>
      <c r="C35" s="44"/>
      <c r="D35" s="44"/>
      <c r="E35" s="45"/>
      <c r="F35" s="46"/>
      <c r="G35" s="48"/>
      <c r="H35" s="48"/>
      <c r="I35" s="46"/>
      <c r="J35" s="77"/>
      <c r="K35" s="76"/>
      <c r="L35" s="48"/>
    </row>
    <row r="36" s="1" customFormat="1" spans="2:12">
      <c r="B36" s="47"/>
      <c r="C36" s="44"/>
      <c r="D36" s="44"/>
      <c r="E36" s="45"/>
      <c r="F36" s="46"/>
      <c r="G36" s="48"/>
      <c r="H36" s="48"/>
      <c r="I36" s="46"/>
      <c r="J36" s="77"/>
      <c r="K36" s="76"/>
      <c r="L36" s="48"/>
    </row>
    <row r="37" s="2" customFormat="1" spans="2:12">
      <c r="B37" s="49" t="s">
        <v>58</v>
      </c>
      <c r="C37" s="38"/>
      <c r="D37" s="43"/>
      <c r="E37" s="50"/>
      <c r="F37" s="51">
        <f>SUM(F9:F36)</f>
        <v>52500</v>
      </c>
      <c r="G37" s="51">
        <f>SUM(G9:G36)</f>
        <v>0</v>
      </c>
      <c r="H37" s="51"/>
      <c r="I37" s="79">
        <f>SUM(I9:I36)</f>
        <v>480</v>
      </c>
      <c r="J37" s="79"/>
      <c r="K37" s="80"/>
      <c r="L37" s="81"/>
    </row>
    <row r="38" s="2" customFormat="1" spans="2:12">
      <c r="B38" s="52" t="s">
        <v>59</v>
      </c>
      <c r="C38" s="53"/>
      <c r="D38" s="54"/>
      <c r="E38" s="55"/>
      <c r="F38" s="56" t="e">
        <f>F37+G37+#REF!+I37</f>
        <v>#REF!</v>
      </c>
      <c r="G38" s="57"/>
      <c r="H38" s="57"/>
      <c r="I38" s="82"/>
      <c r="J38" s="82"/>
      <c r="K38" s="83"/>
      <c r="L38" s="57"/>
    </row>
    <row r="39" s="2" customFormat="1" spans="2:12">
      <c r="B39" s="52" t="s">
        <v>60</v>
      </c>
      <c r="C39" s="53"/>
      <c r="D39" s="54"/>
      <c r="E39" s="55"/>
      <c r="F39" s="56"/>
      <c r="G39" s="57"/>
      <c r="H39" s="57"/>
      <c r="I39" s="82"/>
      <c r="J39" s="82"/>
      <c r="K39" s="83"/>
      <c r="L39" s="57"/>
    </row>
    <row r="40" s="1" customFormat="1" spans="2:20">
      <c r="B40" s="58"/>
      <c r="C40" s="59"/>
      <c r="D40" s="60"/>
      <c r="E40" s="61"/>
      <c r="F40" s="62"/>
      <c r="G40" s="60"/>
      <c r="H40" s="60"/>
      <c r="I40" s="84"/>
      <c r="J40" s="84"/>
      <c r="K40" s="85"/>
      <c r="L40" s="60"/>
      <c r="T40" s="1" t="s">
        <v>0</v>
      </c>
    </row>
    <row r="41" s="1" customFormat="1" spans="3:12">
      <c r="C41" s="34" t="s">
        <v>61</v>
      </c>
      <c r="D41" s="36"/>
      <c r="E41" s="9"/>
      <c r="F41" s="37" t="s">
        <v>62</v>
      </c>
      <c r="G41" s="36"/>
      <c r="H41" s="36"/>
      <c r="I41" s="63"/>
      <c r="J41" s="63"/>
      <c r="K41" s="64"/>
      <c r="L41" s="2"/>
    </row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</sheetData>
  <mergeCells count="7">
    <mergeCell ref="B3:L3"/>
    <mergeCell ref="F5:G5"/>
    <mergeCell ref="B37:E37"/>
    <mergeCell ref="B38:E38"/>
    <mergeCell ref="F38:L38"/>
    <mergeCell ref="B39:E39"/>
    <mergeCell ref="F39:L39"/>
  </mergeCells>
  <conditionalFormatting sqref="J9:J3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楠</dc:creator>
  <cp:lastModifiedBy>분홍</cp:lastModifiedBy>
  <dcterms:created xsi:type="dcterms:W3CDTF">2023-05-12T11:15:00Z</dcterms:created>
  <dcterms:modified xsi:type="dcterms:W3CDTF">2025-08-11T09:28:25Z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0550C4164E0C4E7685A96806D441BDEF_12</vt:lpwstr>
  </property>
</Properties>
</file>