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<sst xmlns="http://schemas.openxmlformats.org/spreadsheetml/2006/main" count="109" uniqueCount="95">
  <si>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</si>
  <si>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</si>
  <si>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</si>
  <si>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</si>
  <si>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</si>
  <si>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</si>
  <si>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</si>
  <si>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</si>
  <si>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</si>
  <si>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</si>
  <si>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</si>
  <si>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</si>
  <si>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</si>
  <si>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</si>
  <si>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</si>
  <si>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</si>
  <si>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</si>
  <si>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</si>
  <si>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</si>
  <si>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</si>
  <si>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</si>
  <si>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</si>
  <si>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</si>
  <si>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</si>
  <si>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</si>
  <si>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</si>
  <si>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</si>
  <si>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</si>
  <si>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</si>
  <si>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</si>
  <si>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</si>
  <si>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</si>
  <si>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</si>
  <si>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</si>
  <si>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</si>
  <si>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</si>
  <si>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</si>
  <si>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</si>
  <si>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</si>
  <si>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</si>
  <si>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</si>
  <si>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</si>
  <si>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</si>
  <si>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</si>
  <si>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</si>
  <si>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</si>
  <si>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</si>
  <si>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</si>
  <si>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</si>
  <si>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</si>
  <si>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</si>
  <si>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</si>
  <si>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</si>
  <si>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</si>
  <si>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</si>
  <si>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</si>
  <si>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</si>
  <si>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</si>
  <si>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</si>
  <si>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</si>
  <si>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</si>
  <si>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</si>
  <si>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</si>
  <si>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</si>
  <si>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</si>
  <si>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</si>
  <si>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</si>
  <si>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</si>
  <si>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</si>
  <si>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</si>
  <si>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</si>
  <si>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</si>
  <si>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</si>
  <si>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</si>
  <si>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</si>
  <si>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</si>
  <si>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</si>
  <si>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</si>
  <si>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</si>
  <si>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</si>
  <si>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</si>
  <si>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</si>
  <si>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</si>
  <si>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</si>
  <si>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</si>
  <si>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</si>
  <si>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</si>
  <si>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</si>
  <si>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</si>
  <si>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团号：HMEA-180522-STY299</t>
    <phoneticPr fontId="1" type="noConversion"/>
  </si>
  <si>
    <t>会议日期：2018年5月21-24日</t>
    <phoneticPr fontId="1" type="noConversion"/>
  </si>
  <si>
    <t>媒体餐费报销</t>
    <phoneticPr fontId="1" type="noConversion"/>
  </si>
  <si>
    <t>媒体交通费报销</t>
    <phoneticPr fontId="1" type="noConversion"/>
  </si>
  <si>
    <t>工作人员交通费报销</t>
    <phoneticPr fontId="1" type="noConversion"/>
  </si>
  <si>
    <t>摄影费用（客户垫付）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</si>
</sst>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zoomScale="80" zoomScaleNormal="100" zoomScaleSheetLayoutView="80" workbookViewId="0">
      <selection activeCell="I19" sqref="I19"/>
    </sheetView>
  </sheetViews>
  <sheetFormatPr defaultRowHeight="21" customHeight="1"/>
  <cols>
    <col min="1" max="1" width="9" style="1"/>
    <col min="2" max="2" width="16.75" bestFit="1" customWidth="1"/>
    <col min="3" max="3" width="9.125" style="29" bestFit="1" customWidth="1"/>
    <col min="4" max="5" width="9.125" bestFit="1" customWidth="1"/>
    <col min="6" max="6" width="14.875" bestFit="1" customWidth="1"/>
    <col min="7" max="7" width="9.125" bestFit="1" customWidth="1"/>
    <col min="8" max="8" width="14.875" bestFit="1" customWidth="1"/>
    <col min="9" max="9" width="24.875" customWidth="1"/>
    <col min="10" max="10" width="39.5" customWidth="1"/>
  </cols>
  <sheetData>
    <row r="2" spans="1:12" ht="21" customHeight="1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>
      <c r="H4" s="50" t="s">
        <v>89</v>
      </c>
      <c r="I4" s="50"/>
      <c r="J4" s="50" t="s">
        <v>90</v>
      </c>
    </row>
    <row r="5" spans="1:12" ht="21" customHeight="1">
      <c r="H5" s="51"/>
      <c r="I5" s="51"/>
      <c r="J5" s="51"/>
    </row>
    <row r="6" spans="1:12" ht="21" customHeight="1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>
      <c r="A8" s="78">
        <v>1</v>
      </c>
      <c r="B8" s="64" t="s">
        <v>2</v>
      </c>
      <c r="C8" s="66">
        <v>0</v>
      </c>
      <c r="D8" s="67"/>
      <c r="E8" s="66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75</v>
      </c>
    </row>
    <row r="9" spans="1:12" ht="21" customHeight="1">
      <c r="A9" s="78"/>
      <c r="B9" s="64"/>
      <c r="C9" s="66"/>
      <c r="D9" s="67"/>
      <c r="E9" s="66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>
      <c r="A10" s="78"/>
      <c r="B10" s="64"/>
      <c r="C10" s="66"/>
      <c r="D10" s="67"/>
      <c r="E10" s="66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>
      <c r="A11" s="78"/>
      <c r="B11" s="64"/>
      <c r="C11" s="66"/>
      <c r="D11" s="67"/>
      <c r="E11" s="66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>
      <c r="A12" s="78"/>
      <c r="B12" s="64"/>
      <c r="C12" s="66"/>
      <c r="D12" s="67"/>
      <c r="E12" s="66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>
      <c r="A14" s="55">
        <v>2</v>
      </c>
      <c r="B14" s="57" t="s">
        <v>51</v>
      </c>
      <c r="C14" s="59">
        <v>0</v>
      </c>
      <c r="D14" s="55"/>
      <c r="E14" s="59">
        <f t="shared" ref="E14:E45" si="2">C14*D14</f>
        <v>0</v>
      </c>
      <c r="F14" s="36">
        <v>3667.62</v>
      </c>
      <c r="G14" s="36">
        <v>0</v>
      </c>
      <c r="H14" s="36">
        <f t="shared" si="0"/>
        <v>3667.62</v>
      </c>
      <c r="I14" s="2" t="s">
        <v>91</v>
      </c>
      <c r="J14" s="61" t="s">
        <v>67</v>
      </c>
    </row>
    <row r="15" spans="1:12" ht="21" customHeight="1">
      <c r="A15" s="56"/>
      <c r="B15" s="58"/>
      <c r="C15" s="60"/>
      <c r="D15" s="56"/>
      <c r="E15" s="60"/>
      <c r="F15" s="36">
        <v>1115.28</v>
      </c>
      <c r="G15" s="36">
        <v>0</v>
      </c>
      <c r="H15" s="36">
        <f t="shared" ref="H15" si="3">F15+G15</f>
        <v>1115.28</v>
      </c>
      <c r="I15" s="2" t="s">
        <v>92</v>
      </c>
      <c r="J15" s="71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4782.8999999999996</v>
      </c>
      <c r="G16" s="37">
        <f>SUM(G14:G15)</f>
        <v>0</v>
      </c>
      <c r="H16" s="37">
        <f>SUM(H14:H15)</f>
        <v>4782.8999999999996</v>
      </c>
      <c r="I16" s="35"/>
      <c r="J16" s="72"/>
    </row>
    <row r="17" spans="1:10" ht="21" customHeight="1">
      <c r="A17" s="78">
        <v>3</v>
      </c>
      <c r="B17" s="64" t="s">
        <v>53</v>
      </c>
      <c r="C17" s="66">
        <v>0</v>
      </c>
      <c r="D17" s="67"/>
      <c r="E17" s="66">
        <f t="shared" si="2"/>
        <v>0</v>
      </c>
      <c r="F17" s="36">
        <v>1412.96</v>
      </c>
      <c r="G17" s="36">
        <v>0</v>
      </c>
      <c r="H17" s="36">
        <f t="shared" si="0"/>
        <v>1412.96</v>
      </c>
      <c r="I17" s="2" t="s">
        <v>93</v>
      </c>
      <c r="J17" s="68" t="s">
        <v>68</v>
      </c>
    </row>
    <row r="18" spans="1:10" ht="21" customHeight="1">
      <c r="A18" s="78"/>
      <c r="B18" s="64"/>
      <c r="C18" s="66"/>
      <c r="D18" s="67"/>
      <c r="E18" s="66"/>
      <c r="F18" s="36">
        <v>8000</v>
      </c>
      <c r="G18" s="36">
        <v>0</v>
      </c>
      <c r="H18" s="36">
        <f t="shared" si="0"/>
        <v>8000</v>
      </c>
      <c r="I18" s="2" t="s">
        <v>94</v>
      </c>
      <c r="J18" s="62"/>
    </row>
    <row r="19" spans="1:10" ht="21" customHeight="1">
      <c r="A19" s="78"/>
      <c r="B19" s="64"/>
      <c r="C19" s="66"/>
      <c r="D19" s="67"/>
      <c r="E19" s="66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>
      <c r="A20" s="78"/>
      <c r="B20" s="64"/>
      <c r="C20" s="66"/>
      <c r="D20" s="67"/>
      <c r="E20" s="66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9412.9599999999991</v>
      </c>
      <c r="G21" s="37">
        <f t="shared" ref="G21:H21" si="5">SUM(G17:G20)</f>
        <v>0</v>
      </c>
      <c r="H21" s="37">
        <f t="shared" si="5"/>
        <v>9412.9599999999991</v>
      </c>
      <c r="I21" s="35"/>
      <c r="J21" s="63"/>
    </row>
    <row r="22" spans="1:10" ht="21" customHeight="1">
      <c r="A22" s="78">
        <v>4</v>
      </c>
      <c r="B22" s="64" t="s">
        <v>4</v>
      </c>
      <c r="C22" s="66">
        <v>0</v>
      </c>
      <c r="D22" s="67"/>
      <c r="E22" s="66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8" t="s">
        <v>69</v>
      </c>
    </row>
    <row r="23" spans="1:10" ht="21" customHeight="1">
      <c r="A23" s="78"/>
      <c r="B23" s="64"/>
      <c r="C23" s="66"/>
      <c r="D23" s="67"/>
      <c r="E23" s="66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>
      <c r="A25" s="55">
        <v>5</v>
      </c>
      <c r="B25" s="57" t="s">
        <v>56</v>
      </c>
      <c r="C25" s="59">
        <v>0</v>
      </c>
      <c r="D25" s="55"/>
      <c r="E25" s="5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1" t="s">
        <v>70</v>
      </c>
    </row>
    <row r="26" spans="1:10" ht="21" customHeight="1">
      <c r="A26" s="56"/>
      <c r="B26" s="58"/>
      <c r="C26" s="60"/>
      <c r="D26" s="56"/>
      <c r="E26" s="60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>
      <c r="A28" s="78">
        <v>6</v>
      </c>
      <c r="B28" s="64" t="s">
        <v>57</v>
      </c>
      <c r="C28" s="66">
        <v>0</v>
      </c>
      <c r="D28" s="67"/>
      <c r="E28" s="66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1" t="s">
        <v>71</v>
      </c>
    </row>
    <row r="29" spans="1:10" ht="21" customHeight="1">
      <c r="A29" s="78"/>
      <c r="B29" s="64"/>
      <c r="C29" s="66"/>
      <c r="D29" s="67"/>
      <c r="E29" s="66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>
      <c r="A30" s="78"/>
      <c r="B30" s="64"/>
      <c r="C30" s="66"/>
      <c r="D30" s="67"/>
      <c r="E30" s="66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>
      <c r="A31" s="78"/>
      <c r="B31" s="64"/>
      <c r="C31" s="66"/>
      <c r="D31" s="67"/>
      <c r="E31" s="66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>
      <c r="A33" s="78">
        <v>7</v>
      </c>
      <c r="B33" s="64" t="s">
        <v>58</v>
      </c>
      <c r="C33" s="66">
        <v>0</v>
      </c>
      <c r="D33" s="67"/>
      <c r="E33" s="66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52"/>
    </row>
    <row r="34" spans="1:10" ht="21" customHeight="1">
      <c r="A34" s="78"/>
      <c r="B34" s="64"/>
      <c r="C34" s="66"/>
      <c r="D34" s="67"/>
      <c r="E34" s="66"/>
      <c r="F34" s="36">
        <v>0</v>
      </c>
      <c r="G34" s="36">
        <v>0</v>
      </c>
      <c r="H34" s="36">
        <f t="shared" si="0"/>
        <v>0</v>
      </c>
      <c r="I34" s="2"/>
      <c r="J34" s="53"/>
    </row>
    <row r="35" spans="1:10" ht="21" customHeight="1">
      <c r="A35" s="78"/>
      <c r="B35" s="64"/>
      <c r="C35" s="66"/>
      <c r="D35" s="67"/>
      <c r="E35" s="66"/>
      <c r="F35" s="36">
        <v>0</v>
      </c>
      <c r="G35" s="36">
        <v>0</v>
      </c>
      <c r="H35" s="36">
        <f t="shared" si="0"/>
        <v>0</v>
      </c>
      <c r="I35" s="2"/>
      <c r="J35" s="53"/>
    </row>
    <row r="36" spans="1:10" ht="21" customHeight="1">
      <c r="A36" s="78"/>
      <c r="B36" s="64"/>
      <c r="C36" s="66"/>
      <c r="D36" s="67"/>
      <c r="E36" s="66"/>
      <c r="F36" s="36">
        <v>0</v>
      </c>
      <c r="G36" s="36">
        <v>0</v>
      </c>
      <c r="H36" s="36">
        <f t="shared" si="0"/>
        <v>0</v>
      </c>
      <c r="I36" s="2"/>
      <c r="J36" s="53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54"/>
    </row>
    <row r="38" spans="1:10" ht="21" customHeight="1">
      <c r="A38" s="78">
        <v>8</v>
      </c>
      <c r="B38" s="64" t="s">
        <v>3</v>
      </c>
      <c r="C38" s="66">
        <v>0</v>
      </c>
      <c r="D38" s="67"/>
      <c r="E38" s="66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8" t="s">
        <v>72</v>
      </c>
    </row>
    <row r="39" spans="1:10" ht="21" customHeight="1">
      <c r="A39" s="78"/>
      <c r="B39" s="64"/>
      <c r="C39" s="66"/>
      <c r="D39" s="67"/>
      <c r="E39" s="66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>
      <c r="A41" s="78">
        <v>9</v>
      </c>
      <c r="B41" s="64" t="s">
        <v>60</v>
      </c>
      <c r="C41" s="66">
        <v>0</v>
      </c>
      <c r="D41" s="67"/>
      <c r="E41" s="66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1" t="s">
        <v>73</v>
      </c>
    </row>
    <row r="42" spans="1:10" ht="21" customHeight="1">
      <c r="A42" s="78"/>
      <c r="B42" s="64"/>
      <c r="C42" s="66"/>
      <c r="D42" s="67"/>
      <c r="E42" s="66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>
      <c r="A43" s="78"/>
      <c r="B43" s="64"/>
      <c r="C43" s="66"/>
      <c r="D43" s="67"/>
      <c r="E43" s="66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>
      <c r="A45" s="55">
        <v>10</v>
      </c>
      <c r="B45" s="64" t="s">
        <v>5</v>
      </c>
      <c r="C45" s="66">
        <v>0</v>
      </c>
      <c r="D45" s="67"/>
      <c r="E45" s="66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52"/>
    </row>
    <row r="46" spans="1:10" ht="21" customHeight="1">
      <c r="A46" s="65"/>
      <c r="B46" s="64"/>
      <c r="C46" s="66"/>
      <c r="D46" s="67"/>
      <c r="E46" s="66"/>
      <c r="F46" s="36">
        <v>0</v>
      </c>
      <c r="G46" s="36">
        <v>0</v>
      </c>
      <c r="H46" s="36">
        <f t="shared" ref="H46:H51" si="19">F46+G46</f>
        <v>0</v>
      </c>
      <c r="I46" s="2"/>
      <c r="J46" s="53"/>
    </row>
    <row r="47" spans="1:10" ht="21" customHeight="1">
      <c r="A47" s="65"/>
      <c r="B47" s="64"/>
      <c r="C47" s="66"/>
      <c r="D47" s="67"/>
      <c r="E47" s="66"/>
      <c r="F47" s="36">
        <v>0</v>
      </c>
      <c r="G47" s="36">
        <v>0</v>
      </c>
      <c r="H47" s="36">
        <f t="shared" si="19"/>
        <v>0</v>
      </c>
      <c r="I47" s="2"/>
      <c r="J47" s="53"/>
    </row>
    <row r="48" spans="1:10" ht="21" customHeight="1">
      <c r="A48" s="65"/>
      <c r="B48" s="64"/>
      <c r="C48" s="66"/>
      <c r="D48" s="67"/>
      <c r="E48" s="66"/>
      <c r="F48" s="36">
        <v>0</v>
      </c>
      <c r="G48" s="36">
        <v>0</v>
      </c>
      <c r="H48" s="36">
        <f t="shared" si="19"/>
        <v>0</v>
      </c>
      <c r="I48" s="2"/>
      <c r="J48" s="53"/>
    </row>
    <row r="49" spans="1:10" ht="21" customHeight="1">
      <c r="A49" s="65"/>
      <c r="B49" s="64"/>
      <c r="C49" s="66"/>
      <c r="D49" s="67"/>
      <c r="E49" s="66"/>
      <c r="F49" s="36">
        <v>0</v>
      </c>
      <c r="G49" s="36">
        <v>0</v>
      </c>
      <c r="H49" s="36">
        <f t="shared" si="19"/>
        <v>0</v>
      </c>
      <c r="I49" s="2"/>
      <c r="J49" s="53"/>
    </row>
    <row r="50" spans="1:10" ht="21" customHeight="1">
      <c r="A50" s="65"/>
      <c r="B50" s="64"/>
      <c r="C50" s="66"/>
      <c r="D50" s="67"/>
      <c r="E50" s="66"/>
      <c r="F50" s="36">
        <v>0</v>
      </c>
      <c r="G50" s="36">
        <v>0</v>
      </c>
      <c r="H50" s="36">
        <f t="shared" si="19"/>
        <v>0</v>
      </c>
      <c r="I50" s="2"/>
      <c r="J50" s="53"/>
    </row>
    <row r="51" spans="1:10" ht="21" customHeight="1">
      <c r="A51" s="56"/>
      <c r="B51" s="64"/>
      <c r="C51" s="66"/>
      <c r="D51" s="67"/>
      <c r="E51" s="66"/>
      <c r="F51" s="36">
        <v>0</v>
      </c>
      <c r="G51" s="36">
        <v>0</v>
      </c>
      <c r="H51" s="36">
        <f t="shared" si="19"/>
        <v>0</v>
      </c>
      <c r="I51" s="2"/>
      <c r="J51" s="53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54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14195.859999999999</v>
      </c>
      <c r="G53" s="37">
        <f t="shared" si="22"/>
        <v>0</v>
      </c>
      <c r="H53" s="37">
        <f t="shared" si="22"/>
        <v>14195.859999999999</v>
      </c>
      <c r="I53" s="35"/>
      <c r="J53" s="39"/>
    </row>
    <row r="57" spans="1:10" ht="21" customHeight="1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>
      <c r="A58" s="73">
        <f>E53</f>
        <v>0</v>
      </c>
      <c r="B58" s="74"/>
      <c r="C58" s="74">
        <f>H53</f>
        <v>14195.859999999999</v>
      </c>
      <c r="D58" s="74"/>
      <c r="E58" s="74">
        <f>F53</f>
        <v>14195.859999999999</v>
      </c>
      <c r="F58" s="74"/>
      <c r="G58" s="74">
        <f>G53</f>
        <v>0</v>
      </c>
      <c r="H58" s="74"/>
      <c r="I58" s="33">
        <f>A58-C58</f>
        <v>-14195.859999999999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103"/>
      <c r="K8" s="10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79" t="s">
        <v>82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103">
        <f>J8</f>
        <v>0</v>
      </c>
      <c r="K31" s="104"/>
    </row>
    <row r="32" spans="1:11" ht="20.100000000000001" customHeight="1"/>
    <row r="33" spans="2:11" ht="20.100000000000001" customHeight="1">
      <c r="B33" s="88"/>
      <c r="C33" s="88"/>
      <c r="D33" s="44" t="s">
        <v>87</v>
      </c>
      <c r="E33" s="88" t="s">
        <v>88</v>
      </c>
      <c r="F33" s="88"/>
      <c r="G33" s="19" t="s">
        <v>86</v>
      </c>
      <c r="H33" s="19" t="s">
        <v>84</v>
      </c>
      <c r="I33" s="102" t="s">
        <v>85</v>
      </c>
      <c r="J33" s="102"/>
      <c r="K33" s="45" t="s">
        <v>83</v>
      </c>
    </row>
    <row r="34" spans="2:11" ht="20.100000000000001" customHeight="1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2018-06-22T02:25:20Z</cp:lastPrinted>
  <dcterms:created xsi:type="dcterms:W3CDTF">2014-04-15T08:52:03Z</dcterms:created>
  <dcterms:modified xsi:type="dcterms:W3CDTF">2018-06-22T02:25:25Z</dcterms:modified>
</cp:coreProperties>
</file>