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<sst xmlns="http://schemas.openxmlformats.org/spreadsheetml/2006/main" count="86">
  <si>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</si>
  <si>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团号：KMJ-1707-B27PKT292</t>
  </si>
  <si>
    <t>会议日期：7.29-30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</si>
  <si>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</si>
  <si>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</si>
  <si>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</si>
  <si>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</si>
  <si>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</si>
  <si>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</si>
  <si>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</si>
  <si>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</si>
  <si>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</si>
  <si>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</si>
  <si>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</si>
  <si>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</si>
  <si>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</si>
  <si>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</si>
  <si>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</si>
  <si>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</si>
  <si>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</si>
  <si>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</si>
  <si>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</si>
  <si>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有客户邮件确认（给客户报销餐费）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</si>
  <si>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</si>
  <si>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</si>
  <si>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</si>
  <si>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</si>
  <si>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</si>
  <si>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</si>
  <si>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</si>
  <si>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</si>
  <si>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</si>
  <si>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</si>
  <si>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</si>
  <si>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</si>
  <si>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</si>
  <si>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</si>
  <si>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</si>
  <si>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</si>
  <si>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</si>
  <si>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</si>
  <si>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</si>
  <si>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</si>
  <si>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</si>
  <si>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</si>
  <si>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</si>
  <si>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</si>
  <si>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</si>
  <si>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</si>
  <si>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</si>
  <si>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</si>
  <si>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</si>
  <si>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</si>
  <si>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</si>
  <si>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</si>
  <si>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</si>
  <si>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</si>
  <si>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</si>
  <si>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</si>
  <si>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</si>
  <si>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</si>
  <si>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</si>
  <si>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</si>
  <si>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</si>
  <si>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</si>
  <si>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</si>
  <si>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</si>
  <si>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</si>
  <si>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</si>
  <si>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</si>
  <si>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</si>
  <si>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</si>
  <si>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</si>
  <si>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</si>
  <si>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</si>
  <si>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过路费</t>
  </si>
  <si>
    <t>停车费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</si>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</sst>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2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55" sqref="J5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8000</v>
      </c>
      <c r="G17" s="63">
        <v>0</v>
      </c>
      <c r="H17" s="63">
        <f t="shared" si="0"/>
        <v>8000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8000</v>
      </c>
      <c r="G21" s="67">
        <f t="shared" ref="G21:H21" si="5">SUM(G17:G20)</f>
        <v>0</v>
      </c>
      <c r="H21" s="67">
        <f t="shared" si="5"/>
        <v>8000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8000</v>
      </c>
      <c r="G53" s="67">
        <f t="shared" si="22"/>
        <v>0</v>
      </c>
      <c r="H53" s="67">
        <f t="shared" si="22"/>
        <v>8000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8000</v>
      </c>
      <c r="D58" s="79"/>
      <c r="E58" s="79">
        <f>F53</f>
        <v>8000</v>
      </c>
      <c r="F58" s="79"/>
      <c r="G58" s="79">
        <f>G53</f>
        <v>0</v>
      </c>
      <c r="H58" s="79"/>
      <c r="I58" s="97">
        <f>A58-C58</f>
        <v>-8000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N15" sqref="N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930</v>
      </c>
      <c r="H12" s="25">
        <v>930</v>
      </c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130</v>
      </c>
      <c r="H15" s="25">
        <v>120</v>
      </c>
      <c r="I15" s="40"/>
      <c r="J15" s="41"/>
      <c r="K15" s="42" t="s">
        <v>75</v>
      </c>
    </row>
    <row r="16" ht="20.1" customHeight="1" spans="2:11">
      <c r="B16" s="22">
        <v>6</v>
      </c>
      <c r="C16" s="23"/>
      <c r="D16" s="26"/>
      <c r="E16" s="27"/>
      <c r="F16" s="27"/>
      <c r="G16" s="25">
        <v>10</v>
      </c>
      <c r="H16" s="25"/>
      <c r="I16" s="40"/>
      <c r="J16" s="41"/>
      <c r="K16" s="42" t="s">
        <v>76</v>
      </c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1070</v>
      </c>
      <c r="H18" s="30">
        <f>SUM(H11:H17)</f>
        <v>1050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1050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1050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50</v>
      </c>
      <c r="G23" s="16" t="s">
        <v>80</v>
      </c>
      <c r="H23" s="16"/>
      <c r="I23" s="16"/>
      <c r="J23" s="16" t="s">
        <v>52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50</v>
      </c>
      <c r="G38" s="16" t="s">
        <v>80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2017-11-01T03:06:22Z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