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海尔\北京中心2018年制冷产业年终总结会   陈金合2019年1月\"/>
    </mc:Choice>
  </mc:AlternateContent>
  <xr:revisionPtr revIDLastSave="0" documentId="13_ncr:1_{5A16C161-DB55-4E68-BFBF-4020FFA04DC8}" xr6:coauthVersionLast="36" xr6:coauthVersionMax="36" xr10:uidLastSave="{00000000-0000-0000-0000-000000000000}"/>
  <bookViews>
    <workbookView xWindow="0" yWindow="0" windowWidth="19770" windowHeight="7950" xr2:uid="{00000000-000D-0000-FFFF-FFFF00000000}"/>
  </bookViews>
  <sheets>
    <sheet name="Sheet1" sheetId="1" r:id="rId1"/>
  </sheets>
  <definedNames>
    <definedName name="_xlnm.Print_Area" localSheetId="0">Sheet1!$A$1:$G$12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G9" i="1"/>
  <c r="D9" i="1"/>
  <c r="G8" i="1"/>
  <c r="G7" i="1"/>
  <c r="G6" i="1"/>
</calcChain>
</file>

<file path=xl/sharedStrings.xml><?xml version="1.0" encoding="utf-8"?>
<sst xmlns="http://schemas.openxmlformats.org/spreadsheetml/2006/main" count="33" uniqueCount="33">
  <si>
    <t>海尔会议团队费用确认单</t>
  </si>
  <si>
    <t>订单号</t>
  </si>
  <si>
    <t>会议日期</t>
  </si>
  <si>
    <t>会议名称</t>
  </si>
  <si>
    <t>会议人数</t>
  </si>
  <si>
    <t>联系人</t>
  </si>
  <si>
    <t>组会单位</t>
  </si>
  <si>
    <t>供应商名称</t>
  </si>
  <si>
    <t>康辉会展</t>
  </si>
  <si>
    <t>供应商编码</t>
  </si>
  <si>
    <t>联系人及联系方式</t>
  </si>
  <si>
    <t>序号</t>
  </si>
  <si>
    <t>项目</t>
  </si>
  <si>
    <t>需求标准</t>
  </si>
  <si>
    <t>单价</t>
  </si>
  <si>
    <t>单位</t>
  </si>
  <si>
    <t>数量</t>
  </si>
  <si>
    <t>总计</t>
  </si>
  <si>
    <t>（供应商盖章）</t>
  </si>
  <si>
    <t>经办人：</t>
  </si>
  <si>
    <t>直线经理：</t>
  </si>
  <si>
    <t>杨苗苗
15311313963</t>
    <phoneticPr fontId="5" type="noConversion"/>
  </si>
  <si>
    <t>其他需求</t>
    <phoneticPr fontId="5" type="noConversion"/>
  </si>
  <si>
    <t>陈金合
 17319237001</t>
    <phoneticPr fontId="5" type="noConversion"/>
  </si>
  <si>
    <t>服务费</t>
    <phoneticPr fontId="5" type="noConversion"/>
  </si>
  <si>
    <t>北京中心2018年制冷产业年终总结会</t>
    <phoneticPr fontId="5" type="noConversion"/>
  </si>
  <si>
    <t>1月24日晚餐</t>
    <phoneticPr fontId="5" type="noConversion"/>
  </si>
  <si>
    <t>北京泊瑞国际酒店-会场</t>
    <phoneticPr fontId="5" type="noConversion"/>
  </si>
  <si>
    <t>北京泊瑞国际酒店-用餐</t>
    <phoneticPr fontId="5" type="noConversion"/>
  </si>
  <si>
    <t>软饮：可乐、雪碧、果粒橙</t>
    <phoneticPr fontId="5" type="noConversion"/>
  </si>
  <si>
    <t>丝朵瑞厅-全天</t>
    <phoneticPr fontId="5" type="noConversion"/>
  </si>
  <si>
    <t>合计</t>
    <phoneticPr fontId="5" type="noConversion"/>
  </si>
  <si>
    <t>RC2018123110043700001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</si>
</sst>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000_ "/>
  </numFmts>
  <fonts count="6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="80" zoomScaleNormal="100" zoomScaleSheetLayoutView="80" workbookViewId="0">
      <selection activeCell="J6" sqref="J6"/>
    </sheetView>
  </sheetViews>
  <sheetFormatPr defaultColWidth="9" defaultRowHeight="14" x14ac:dyDescent="0.3"/>
  <cols>
    <col min="1" max="1" width="11.83203125" style="1" customWidth="1"/>
    <col min="2" max="2" width="30" style="1" bestFit="1" customWidth="1"/>
    <col min="3" max="3" width="26.75" style="1" bestFit="1" customWidth="1"/>
    <col min="4" max="4" width="16.08203125" style="1" customWidth="1"/>
    <col min="5" max="5" width="11.75" style="1" customWidth="1"/>
    <col min="6" max="6" width="9.75" style="1" customWidth="1"/>
    <col min="7" max="7" width="19.5" style="1" customWidth="1"/>
    <col min="8" max="16384" width="9" style="1"/>
  </cols>
  <sheetData>
    <row r="1" spans="1:7" ht="30.75" customHeight="1" x14ac:dyDescent="0.3">
      <c r="A1" s="20" t="s">
        <v>0</v>
      </c>
      <c r="B1" s="20"/>
      <c r="C1" s="20"/>
      <c r="D1" s="20"/>
      <c r="E1" s="20"/>
      <c r="F1" s="20"/>
      <c r="G1" s="20"/>
    </row>
    <row r="2" spans="1:7" ht="48" customHeight="1" x14ac:dyDescent="0.3">
      <c r="A2" s="2" t="s">
        <v>1</v>
      </c>
      <c r="B2" s="13" t="s">
        <v>32</v>
      </c>
      <c r="C2" s="2" t="s">
        <v>2</v>
      </c>
      <c r="D2" s="21">
        <v>43489</v>
      </c>
      <c r="E2" s="17"/>
      <c r="F2" s="2" t="s">
        <v>3</v>
      </c>
      <c r="G2" s="14" t="s">
        <v>25</v>
      </c>
    </row>
    <row r="3" spans="1:7" ht="29.25" customHeight="1" x14ac:dyDescent="0.3">
      <c r="A3" s="2" t="s">
        <v>4</v>
      </c>
      <c r="B3" s="2">
        <v>270</v>
      </c>
      <c r="C3" s="2" t="s">
        <v>5</v>
      </c>
      <c r="D3" s="22" t="s">
        <v>23</v>
      </c>
      <c r="E3" s="17"/>
      <c r="F3" s="2" t="s">
        <v>6</v>
      </c>
      <c r="G3" s="2"/>
    </row>
    <row r="4" spans="1:7" ht="32.25" customHeight="1" x14ac:dyDescent="0.3">
      <c r="A4" s="2" t="s">
        <v>7</v>
      </c>
      <c r="B4" s="2" t="s">
        <v>8</v>
      </c>
      <c r="C4" s="2" t="s">
        <v>9</v>
      </c>
      <c r="D4" s="17"/>
      <c r="E4" s="17"/>
      <c r="F4" s="3" t="s">
        <v>10</v>
      </c>
      <c r="G4" s="14" t="s">
        <v>21</v>
      </c>
    </row>
    <row r="5" spans="1:7" ht="20.149999999999999" customHeight="1" x14ac:dyDescent="0.3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</row>
    <row r="6" spans="1:7" ht="20.149999999999999" customHeight="1" x14ac:dyDescent="0.3">
      <c r="A6" s="18">
        <v>1</v>
      </c>
      <c r="B6" s="17" t="s">
        <v>28</v>
      </c>
      <c r="C6" s="4" t="s">
        <v>26</v>
      </c>
      <c r="D6" s="5">
        <v>220</v>
      </c>
      <c r="E6" s="5">
        <v>1</v>
      </c>
      <c r="F6" s="5">
        <v>270</v>
      </c>
      <c r="G6" s="6">
        <f>D6*E6*F6</f>
        <v>59400</v>
      </c>
    </row>
    <row r="7" spans="1:7" ht="20.149999999999999" customHeight="1" x14ac:dyDescent="0.3">
      <c r="A7" s="19"/>
      <c r="B7" s="17"/>
      <c r="C7" s="4" t="s">
        <v>29</v>
      </c>
      <c r="D7" s="5">
        <v>976.4</v>
      </c>
      <c r="E7" s="5">
        <v>1</v>
      </c>
      <c r="F7" s="5">
        <v>1</v>
      </c>
      <c r="G7" s="6">
        <f>D7*E7*F7</f>
        <v>976.4</v>
      </c>
    </row>
    <row r="8" spans="1:7" ht="20.149999999999999" customHeight="1" x14ac:dyDescent="0.3">
      <c r="A8" s="15">
        <v>2</v>
      </c>
      <c r="B8" s="15" t="s">
        <v>27</v>
      </c>
      <c r="C8" s="4" t="s">
        <v>30</v>
      </c>
      <c r="D8" s="5">
        <v>10000</v>
      </c>
      <c r="E8" s="5">
        <v>1</v>
      </c>
      <c r="F8" s="5">
        <v>1</v>
      </c>
      <c r="G8" s="6">
        <f t="shared" ref="G8:G9" si="0">D8*E8*F8</f>
        <v>10000</v>
      </c>
    </row>
    <row r="9" spans="1:7" ht="20.149999999999999" customHeight="1" x14ac:dyDescent="0.3">
      <c r="A9" s="15">
        <v>3</v>
      </c>
      <c r="B9" s="15" t="s">
        <v>22</v>
      </c>
      <c r="C9" s="4" t="s">
        <v>24</v>
      </c>
      <c r="D9" s="5">
        <f>(G6+G7+G8)*16%</f>
        <v>11260.224</v>
      </c>
      <c r="E9" s="5">
        <v>1</v>
      </c>
      <c r="F9" s="7">
        <v>1</v>
      </c>
      <c r="G9" s="6">
        <f t="shared" si="0"/>
        <v>11260.224</v>
      </c>
    </row>
    <row r="10" spans="1:7" ht="20.149999999999999" customHeight="1" x14ac:dyDescent="0.3">
      <c r="A10" s="15">
        <v>4</v>
      </c>
      <c r="B10" s="23" t="s">
        <v>31</v>
      </c>
      <c r="C10" s="24"/>
      <c r="D10" s="24"/>
      <c r="E10" s="24"/>
      <c r="F10" s="25"/>
      <c r="G10" s="8">
        <f>SUM(G6:G9)</f>
        <v>81636.623999999996</v>
      </c>
    </row>
    <row r="11" spans="1:7" ht="20.149999999999999" customHeight="1" x14ac:dyDescent="0.3">
      <c r="A11" s="9"/>
      <c r="B11" s="10"/>
      <c r="C11" s="16" t="s">
        <v>18</v>
      </c>
      <c r="D11" s="16"/>
      <c r="E11" s="16"/>
      <c r="F11" s="16"/>
      <c r="G11" s="16"/>
    </row>
    <row r="12" spans="1:7" ht="20.149999999999999" customHeight="1" x14ac:dyDescent="0.3">
      <c r="A12" s="16" t="s">
        <v>19</v>
      </c>
      <c r="B12" s="16"/>
      <c r="C12" s="10"/>
      <c r="D12" s="16" t="s">
        <v>20</v>
      </c>
      <c r="E12" s="16"/>
      <c r="F12" s="10"/>
      <c r="G12" s="10"/>
    </row>
    <row r="13" spans="1:7" ht="20.149999999999999" customHeight="1" x14ac:dyDescent="0.3">
      <c r="A13" s="11"/>
      <c r="B13" s="11"/>
      <c r="C13" s="11"/>
      <c r="D13" s="11"/>
      <c r="E13" s="11"/>
      <c r="F13" s="11"/>
      <c r="G13" s="11"/>
    </row>
    <row r="15" spans="1:7" x14ac:dyDescent="0.3">
      <c r="G15" s="12"/>
    </row>
  </sheetData>
  <mergeCells count="10">
    <mergeCell ref="A6:A7"/>
    <mergeCell ref="A1:G1"/>
    <mergeCell ref="D2:E2"/>
    <mergeCell ref="D3:E3"/>
    <mergeCell ref="D4:E4"/>
    <mergeCell ref="B6:B7"/>
    <mergeCell ref="C11:G11"/>
    <mergeCell ref="A12:B12"/>
    <mergeCell ref="D12:E12"/>
    <mergeCell ref="B10:F10"/>
  </mergeCells>
  <phoneticPr fontId="5" type="noConversion"/>
  <pageMargins left="0.39305555555555599" right="0.39305555555555599" top="0.74791666666666701" bottom="0.74791666666666701" header="0.31458333333333299" footer="0.31458333333333299"/>
  <pageSetup paperSize="9" scale="5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Windows 用户</cp:lastModifiedBy>
  <cp:lastPrinted>2018-11-20T04:30:24Z</cp:lastPrinted>
  <dcterms:created xsi:type="dcterms:W3CDTF">2016-12-05T08:00:00Z</dcterms:created>
  <dcterms:modified xsi:type="dcterms:W3CDTF">2019-02-11T02:57:59Z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