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3.6-3.8 上海 王传典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员工差旅明细!$A$1:$K$44</definedName>
  </definedNames>
  <calcPr calcId="162913"/>
</workbook>
</file>

<file path=xl/calcChain.xml><?xml version="1.0" encoding="utf-8"?>
<calcChain xmlns="http://schemas.openxmlformats.org/spreadsheetml/2006/main">
  <c r="I42" i="2" l="1"/>
  <c r="I41" i="2"/>
  <c r="I40" i="2"/>
  <c r="J37" i="2"/>
  <c r="J36" i="2"/>
  <c r="J35" i="2"/>
  <c r="J34" i="2"/>
  <c r="F36" i="2"/>
  <c r="F35" i="2"/>
  <c r="F34" i="2"/>
  <c r="H43" i="2"/>
  <c r="I43" i="2" l="1"/>
  <c r="I25" i="2" l="1"/>
  <c r="G28" i="2" s="1"/>
  <c r="G25" i="2"/>
  <c r="H25" i="2"/>
  <c r="B28" i="2" s="1"/>
  <c r="K28" i="2" l="1"/>
</calcChain>
</file>

<file path=xl/sharedStrings.xml><?xml version="1.0" encoding="utf-8"?>
<sst xmlns="http://schemas.openxmlformats.org/spreadsheetml/2006/main" count="83" uniqueCount="58">
  <si>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</si>
  <si>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</si>
  <si>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</si>
  <si>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</si>
  <si>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</si>
  <si>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</si>
  <si>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</si>
  <si>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</si>
  <si>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</si>
  <si>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</si>
  <si>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</si>
  <si>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</si>
  <si>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</si>
  <si>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</si>
  <si>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</si>
  <si>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</si>
  <si>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</si>
  <si>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</si>
  <si>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</si>
  <si>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</si>
  <si>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</si>
  <si>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</si>
  <si>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</si>
  <si>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</si>
  <si>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</si>
  <si>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</si>
  <si>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</si>
  <si>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</si>
  <si>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</si>
  <si>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</si>
  <si>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</si>
  <si>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</si>
  <si>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</si>
  <si>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</si>
  <si>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</si>
  <si>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</si>
  <si>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HMZA-180306-QDH689</t>
    <phoneticPr fontId="1" type="noConversion"/>
  </si>
  <si>
    <t>马洁</t>
    <phoneticPr fontId="1" type="noConversion"/>
  </si>
  <si>
    <t>北京、上海</t>
    <phoneticPr fontId="1" type="noConversion"/>
  </si>
  <si>
    <t>2018.3.3-3.11</t>
    <phoneticPr fontId="1" type="noConversion"/>
  </si>
  <si>
    <t>企划</t>
    <phoneticPr fontId="1" type="noConversion"/>
  </si>
  <si>
    <t>2018.3.12</t>
    <phoneticPr fontId="1" type="noConversion"/>
  </si>
  <si>
    <t>3.3 家-首都机场</t>
    <phoneticPr fontId="1" type="noConversion"/>
  </si>
  <si>
    <t>3.10 田字坊-酒店</t>
    <phoneticPr fontId="1" type="noConversion"/>
  </si>
  <si>
    <t>3.10 酒店-田字坊</t>
    <phoneticPr fontId="1" type="noConversion"/>
  </si>
  <si>
    <t>3.11 酒店-上海机场</t>
    <phoneticPr fontId="1" type="noConversion"/>
  </si>
  <si>
    <t>3.5 晚餐 3人</t>
    <phoneticPr fontId="1" type="noConversion"/>
  </si>
  <si>
    <t>3.10 晚餐 2人</t>
    <phoneticPr fontId="1" type="noConversion"/>
  </si>
  <si>
    <t>3.10 下午茶 2人（给客户）</t>
    <phoneticPr fontId="1" type="noConversion"/>
  </si>
  <si>
    <t>3.8 下午茶 5人（给客户）</t>
    <phoneticPr fontId="1" type="noConversion"/>
  </si>
  <si>
    <t>3.11 午餐 2人</t>
    <phoneticPr fontId="1" type="noConversion"/>
  </si>
  <si>
    <t>3.11 首都机场-家</t>
    <phoneticPr fontId="1" type="noConversion"/>
  </si>
  <si>
    <t>3.8 午餐 2人</t>
    <phoneticPr fontId="1" type="noConversion"/>
  </si>
  <si>
    <t>上海</t>
    <phoneticPr fontId="1" type="noConversion"/>
  </si>
  <si>
    <t>3.3-3.4</t>
    <phoneticPr fontId="1" type="noConversion"/>
  </si>
  <si>
    <t>3.5-3.9</t>
    <phoneticPr fontId="1" type="noConversion"/>
  </si>
  <si>
    <t>3.10-3.11</t>
    <phoneticPr fontId="1" type="noConversion"/>
  </si>
  <si>
    <t>3.3 超市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</si>
</sst>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0" zoomScaleNormal="100" workbookViewId="0">
      <selection activeCell="N30" sqref="N30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4" t="s">
        <v>27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5" t="s">
        <v>0</v>
      </c>
      <c r="E5" s="25"/>
      <c r="F5" s="49" t="s">
        <v>37</v>
      </c>
      <c r="G5" s="49"/>
      <c r="H5" s="25" t="s">
        <v>1</v>
      </c>
      <c r="I5" s="5"/>
      <c r="J5" s="49"/>
      <c r="K5" s="50"/>
    </row>
    <row r="6" spans="2:11" ht="20.100000000000001" customHeight="1" x14ac:dyDescent="0.15">
      <c r="B6" s="6"/>
      <c r="C6" s="7"/>
      <c r="D6" s="8" t="s">
        <v>2</v>
      </c>
      <c r="E6" s="8"/>
      <c r="F6" s="51" t="s">
        <v>38</v>
      </c>
      <c r="G6" s="51"/>
      <c r="H6" s="8" t="s">
        <v>3</v>
      </c>
      <c r="I6" s="7"/>
      <c r="J6" s="51" t="s">
        <v>40</v>
      </c>
      <c r="K6" s="52"/>
    </row>
    <row r="7" spans="2:11" ht="20.100000000000001" customHeight="1" x14ac:dyDescent="0.15">
      <c r="B7" s="6"/>
      <c r="C7" s="7"/>
      <c r="D7" s="8" t="s">
        <v>4</v>
      </c>
      <c r="E7" s="8"/>
      <c r="F7" s="51" t="s">
        <v>39</v>
      </c>
      <c r="G7" s="51"/>
      <c r="H7" s="8" t="s">
        <v>5</v>
      </c>
      <c r="I7" s="9"/>
      <c r="J7" s="51" t="s">
        <v>41</v>
      </c>
      <c r="K7" s="52"/>
    </row>
    <row r="8" spans="2:11" ht="20.100000000000001" customHeight="1" x14ac:dyDescent="0.15">
      <c r="B8" s="10"/>
      <c r="C8" s="11"/>
      <c r="D8" s="26"/>
      <c r="E8" s="26"/>
      <c r="F8" s="27"/>
      <c r="G8" s="27"/>
      <c r="H8" s="26" t="s">
        <v>28</v>
      </c>
      <c r="I8" s="28"/>
      <c r="J8" s="33" t="s">
        <v>36</v>
      </c>
      <c r="K8" s="34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2" t="s">
        <v>6</v>
      </c>
      <c r="C10" s="43"/>
      <c r="D10" s="13" t="s">
        <v>7</v>
      </c>
      <c r="E10" s="40" t="s">
        <v>8</v>
      </c>
      <c r="F10" s="41"/>
      <c r="G10" s="14" t="s">
        <v>9</v>
      </c>
      <c r="H10" s="15" t="s">
        <v>10</v>
      </c>
      <c r="I10" s="40" t="s">
        <v>11</v>
      </c>
      <c r="J10" s="41"/>
      <c r="K10" s="14" t="s">
        <v>12</v>
      </c>
    </row>
    <row r="11" spans="2:11" ht="20.100000000000001" customHeight="1" x14ac:dyDescent="0.15">
      <c r="B11" s="38">
        <v>1</v>
      </c>
      <c r="C11" s="39"/>
      <c r="D11" s="44" t="s">
        <v>13</v>
      </c>
      <c r="E11" s="38" t="s">
        <v>14</v>
      </c>
      <c r="F11" s="39"/>
      <c r="G11" s="16">
        <v>0</v>
      </c>
      <c r="H11" s="16"/>
      <c r="I11" s="36"/>
      <c r="J11" s="37"/>
      <c r="K11" s="17" t="s">
        <v>15</v>
      </c>
    </row>
    <row r="12" spans="2:11" ht="20.100000000000001" customHeight="1" x14ac:dyDescent="0.15">
      <c r="B12" s="38">
        <v>2</v>
      </c>
      <c r="C12" s="39"/>
      <c r="D12" s="45"/>
      <c r="E12" s="35" t="s">
        <v>16</v>
      </c>
      <c r="F12" s="35"/>
      <c r="G12" s="16">
        <v>93.94</v>
      </c>
      <c r="H12" s="31">
        <v>93.94</v>
      </c>
      <c r="I12" s="36"/>
      <c r="J12" s="37"/>
      <c r="K12" s="17" t="s">
        <v>42</v>
      </c>
    </row>
    <row r="13" spans="2:11" ht="20.100000000000001" customHeight="1" x14ac:dyDescent="0.15">
      <c r="B13" s="38">
        <v>2</v>
      </c>
      <c r="C13" s="39"/>
      <c r="D13" s="45"/>
      <c r="E13" s="35" t="s">
        <v>16</v>
      </c>
      <c r="F13" s="35"/>
      <c r="G13" s="31">
        <v>42</v>
      </c>
      <c r="H13" s="31">
        <v>42</v>
      </c>
      <c r="I13" s="36"/>
      <c r="J13" s="37"/>
      <c r="K13" s="17" t="s">
        <v>44</v>
      </c>
    </row>
    <row r="14" spans="2:11" ht="20.100000000000001" customHeight="1" x14ac:dyDescent="0.15">
      <c r="B14" s="38">
        <v>2</v>
      </c>
      <c r="C14" s="39"/>
      <c r="D14" s="45"/>
      <c r="E14" s="35" t="s">
        <v>16</v>
      </c>
      <c r="F14" s="35"/>
      <c r="G14" s="31">
        <v>38.380000000000003</v>
      </c>
      <c r="H14" s="31">
        <v>38.380000000000003</v>
      </c>
      <c r="I14" s="36"/>
      <c r="J14" s="37"/>
      <c r="K14" s="17" t="s">
        <v>43</v>
      </c>
    </row>
    <row r="15" spans="2:11" ht="20.100000000000001" customHeight="1" x14ac:dyDescent="0.15">
      <c r="B15" s="38">
        <v>2</v>
      </c>
      <c r="C15" s="39"/>
      <c r="D15" s="45"/>
      <c r="E15" s="35" t="s">
        <v>16</v>
      </c>
      <c r="F15" s="35"/>
      <c r="G15" s="31">
        <v>32.97</v>
      </c>
      <c r="H15" s="31">
        <v>32.97</v>
      </c>
      <c r="I15" s="36"/>
      <c r="J15" s="37"/>
      <c r="K15" s="17" t="s">
        <v>45</v>
      </c>
    </row>
    <row r="16" spans="2:11" ht="20.100000000000001" customHeight="1" x14ac:dyDescent="0.15">
      <c r="B16" s="38">
        <v>2</v>
      </c>
      <c r="C16" s="39"/>
      <c r="D16" s="45"/>
      <c r="E16" s="35" t="s">
        <v>16</v>
      </c>
      <c r="F16" s="35"/>
      <c r="G16" s="31">
        <v>117</v>
      </c>
      <c r="H16" s="31">
        <v>117</v>
      </c>
      <c r="I16" s="36"/>
      <c r="J16" s="37"/>
      <c r="K16" s="17" t="s">
        <v>51</v>
      </c>
    </row>
    <row r="17" spans="1:11" ht="20.100000000000001" customHeight="1" x14ac:dyDescent="0.15">
      <c r="B17" s="38">
        <v>3</v>
      </c>
      <c r="C17" s="39"/>
      <c r="D17" s="45"/>
      <c r="E17" s="38" t="s">
        <v>17</v>
      </c>
      <c r="F17" s="39"/>
      <c r="G17" s="16">
        <v>0</v>
      </c>
      <c r="H17" s="31">
        <v>0</v>
      </c>
      <c r="I17" s="36"/>
      <c r="J17" s="37"/>
      <c r="K17" s="17" t="s">
        <v>15</v>
      </c>
    </row>
    <row r="18" spans="1:11" ht="20.100000000000001" customHeight="1" x14ac:dyDescent="0.15">
      <c r="B18" s="38">
        <v>4</v>
      </c>
      <c r="C18" s="39"/>
      <c r="D18" s="45"/>
      <c r="E18" s="38" t="s">
        <v>18</v>
      </c>
      <c r="F18" s="39"/>
      <c r="G18" s="16">
        <v>206</v>
      </c>
      <c r="H18" s="31">
        <v>206</v>
      </c>
      <c r="I18" s="36"/>
      <c r="J18" s="37"/>
      <c r="K18" s="17" t="s">
        <v>46</v>
      </c>
    </row>
    <row r="19" spans="1:11" ht="20.100000000000001" customHeight="1" x14ac:dyDescent="0.15">
      <c r="B19" s="38">
        <v>4</v>
      </c>
      <c r="C19" s="39"/>
      <c r="D19" s="30"/>
      <c r="E19" s="38" t="s">
        <v>18</v>
      </c>
      <c r="F19" s="39"/>
      <c r="G19" s="31">
        <v>109.8</v>
      </c>
      <c r="H19" s="31">
        <v>109.8</v>
      </c>
      <c r="I19" s="36"/>
      <c r="J19" s="37"/>
      <c r="K19" s="17" t="s">
        <v>49</v>
      </c>
    </row>
    <row r="20" spans="1:11" ht="20.100000000000001" customHeight="1" x14ac:dyDescent="0.15">
      <c r="B20" s="38">
        <v>4</v>
      </c>
      <c r="C20" s="39"/>
      <c r="D20" s="30"/>
      <c r="E20" s="38" t="s">
        <v>18</v>
      </c>
      <c r="F20" s="39"/>
      <c r="G20" s="31">
        <v>24</v>
      </c>
      <c r="H20" s="31"/>
      <c r="I20" s="36">
        <v>24</v>
      </c>
      <c r="J20" s="37"/>
      <c r="K20" s="17" t="s">
        <v>52</v>
      </c>
    </row>
    <row r="21" spans="1:11" ht="20.100000000000001" customHeight="1" x14ac:dyDescent="0.15">
      <c r="B21" s="38">
        <v>4</v>
      </c>
      <c r="C21" s="39"/>
      <c r="D21" s="30"/>
      <c r="E21" s="38" t="s">
        <v>18</v>
      </c>
      <c r="F21" s="39"/>
      <c r="G21" s="31">
        <v>60</v>
      </c>
      <c r="H21" s="31">
        <v>60</v>
      </c>
      <c r="I21" s="36"/>
      <c r="J21" s="37"/>
      <c r="K21" s="17" t="s">
        <v>48</v>
      </c>
    </row>
    <row r="22" spans="1:11" ht="20.100000000000001" customHeight="1" x14ac:dyDescent="0.15">
      <c r="B22" s="38">
        <v>4</v>
      </c>
      <c r="C22" s="39"/>
      <c r="D22" s="30"/>
      <c r="E22" s="38" t="s">
        <v>18</v>
      </c>
      <c r="F22" s="39"/>
      <c r="G22" s="31">
        <v>75</v>
      </c>
      <c r="H22" s="31">
        <v>75</v>
      </c>
      <c r="I22" s="36"/>
      <c r="J22" s="37"/>
      <c r="K22" s="17" t="s">
        <v>47</v>
      </c>
    </row>
    <row r="23" spans="1:11" ht="20.100000000000001" customHeight="1" x14ac:dyDescent="0.15">
      <c r="B23" s="38">
        <v>4</v>
      </c>
      <c r="C23" s="39"/>
      <c r="D23" s="30"/>
      <c r="E23" s="38" t="s">
        <v>18</v>
      </c>
      <c r="F23" s="39"/>
      <c r="G23" s="31">
        <v>100</v>
      </c>
      <c r="H23" s="31">
        <v>100</v>
      </c>
      <c r="I23" s="36"/>
      <c r="J23" s="37"/>
      <c r="K23" s="17" t="s">
        <v>50</v>
      </c>
    </row>
    <row r="24" spans="1:11" ht="20.100000000000001" customHeight="1" x14ac:dyDescent="0.15">
      <c r="B24" s="38">
        <v>5</v>
      </c>
      <c r="C24" s="39"/>
      <c r="D24" s="29" t="s">
        <v>19</v>
      </c>
      <c r="E24" s="35"/>
      <c r="F24" s="35"/>
      <c r="G24" s="16">
        <v>123.79</v>
      </c>
      <c r="H24" s="32">
        <v>123.79</v>
      </c>
      <c r="I24" s="36"/>
      <c r="J24" s="37"/>
      <c r="K24" s="17" t="s">
        <v>57</v>
      </c>
    </row>
    <row r="25" spans="1:11" ht="20.100000000000001" customHeight="1" x14ac:dyDescent="0.15">
      <c r="B25" s="40" t="s">
        <v>20</v>
      </c>
      <c r="C25" s="46"/>
      <c r="D25" s="46"/>
      <c r="E25" s="46"/>
      <c r="F25" s="41"/>
      <c r="G25" s="18">
        <f>SUM(G11:G24)</f>
        <v>1022.8799999999999</v>
      </c>
      <c r="H25" s="18">
        <f>SUM(H11:H24)</f>
        <v>998.87999999999988</v>
      </c>
      <c r="I25" s="47">
        <f>SUM(I11:J24)</f>
        <v>24</v>
      </c>
      <c r="J25" s="48"/>
      <c r="K25" s="19"/>
    </row>
    <row r="26" spans="1:11" ht="20.100000000000001" customHeight="1" x14ac:dyDescent="0.15">
      <c r="B26" s="12"/>
      <c r="C26" s="12"/>
      <c r="D26" s="12"/>
      <c r="E26" s="12"/>
      <c r="F26" s="12"/>
      <c r="G26" s="12"/>
      <c r="H26" s="12"/>
      <c r="I26" s="12"/>
      <c r="J26" s="20"/>
      <c r="K26" s="12"/>
    </row>
    <row r="27" spans="1:11" ht="20.100000000000001" customHeight="1" x14ac:dyDescent="0.15">
      <c r="B27" s="56" t="s">
        <v>10</v>
      </c>
      <c r="C27" s="56"/>
      <c r="D27" s="56"/>
      <c r="E27" s="56"/>
      <c r="F27" s="56"/>
      <c r="G27" s="56" t="s">
        <v>21</v>
      </c>
      <c r="H27" s="56"/>
      <c r="I27" s="56"/>
      <c r="J27" s="56"/>
      <c r="K27" s="14" t="s">
        <v>22</v>
      </c>
    </row>
    <row r="28" spans="1:11" ht="20.100000000000001" customHeight="1" x14ac:dyDescent="0.15">
      <c r="B28" s="55">
        <f>H25</f>
        <v>998.87999999999988</v>
      </c>
      <c r="C28" s="55"/>
      <c r="D28" s="55"/>
      <c r="E28" s="55"/>
      <c r="F28" s="55"/>
      <c r="G28" s="55">
        <f>I25</f>
        <v>24</v>
      </c>
      <c r="H28" s="55"/>
      <c r="I28" s="55"/>
      <c r="J28" s="55"/>
      <c r="K28" s="21">
        <f>SUM(B28:J28)</f>
        <v>1022.8799999999999</v>
      </c>
    </row>
    <row r="29" spans="1:11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0.100000000000001" customHeight="1" x14ac:dyDescent="0.15">
      <c r="B30" s="12" t="s">
        <v>23</v>
      </c>
      <c r="C30" s="12"/>
      <c r="D30" s="12"/>
      <c r="E30" s="12"/>
      <c r="F30" s="12" t="s">
        <v>24</v>
      </c>
      <c r="G30" s="12" t="s">
        <v>25</v>
      </c>
      <c r="H30" s="12"/>
      <c r="I30" s="12"/>
      <c r="J30" s="12" t="s">
        <v>26</v>
      </c>
      <c r="K30" s="12"/>
    </row>
    <row r="32" spans="1:11" ht="18.75" x14ac:dyDescent="0.15">
      <c r="A32" s="54" t="s">
        <v>29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4" spans="2:11" ht="20.100000000000001" customHeight="1" x14ac:dyDescent="0.15">
      <c r="B34" s="4"/>
      <c r="C34" s="5"/>
      <c r="D34" s="25" t="s">
        <v>0</v>
      </c>
      <c r="E34" s="25"/>
      <c r="F34" s="49" t="str">
        <f>F5</f>
        <v>马洁</v>
      </c>
      <c r="G34" s="49"/>
      <c r="H34" s="25" t="s">
        <v>1</v>
      </c>
      <c r="I34" s="5"/>
      <c r="J34" s="49">
        <f>J5</f>
        <v>0</v>
      </c>
      <c r="K34" s="50"/>
    </row>
    <row r="35" spans="2:11" ht="20.100000000000001" customHeight="1" x14ac:dyDescent="0.15">
      <c r="B35" s="6"/>
      <c r="C35" s="7"/>
      <c r="D35" s="8" t="s">
        <v>2</v>
      </c>
      <c r="E35" s="8"/>
      <c r="F35" s="51" t="str">
        <f>F6</f>
        <v>北京、上海</v>
      </c>
      <c r="G35" s="51"/>
      <c r="H35" s="8" t="s">
        <v>3</v>
      </c>
      <c r="I35" s="7"/>
      <c r="J35" s="51" t="str">
        <f>J6</f>
        <v>企划</v>
      </c>
      <c r="K35" s="52"/>
    </row>
    <row r="36" spans="2:11" ht="20.100000000000001" customHeight="1" x14ac:dyDescent="0.15">
      <c r="B36" s="6"/>
      <c r="C36" s="7"/>
      <c r="D36" s="8" t="s">
        <v>4</v>
      </c>
      <c r="E36" s="8"/>
      <c r="F36" s="51" t="str">
        <f>F7</f>
        <v>2018.3.3-3.11</v>
      </c>
      <c r="G36" s="51"/>
      <c r="H36" s="8" t="s">
        <v>5</v>
      </c>
      <c r="I36" s="9"/>
      <c r="J36" s="51" t="str">
        <f>J7</f>
        <v>2018.3.12</v>
      </c>
      <c r="K36" s="52"/>
    </row>
    <row r="37" spans="2:11" ht="20.100000000000001" customHeight="1" x14ac:dyDescent="0.15">
      <c r="B37" s="10"/>
      <c r="C37" s="11"/>
      <c r="D37" s="26"/>
      <c r="E37" s="26"/>
      <c r="F37" s="27"/>
      <c r="G37" s="27"/>
      <c r="H37" s="26" t="s">
        <v>28</v>
      </c>
      <c r="I37" s="28"/>
      <c r="J37" s="33" t="str">
        <f>J8</f>
        <v>HMZA-180306-QDH689</v>
      </c>
      <c r="K37" s="34"/>
    </row>
    <row r="38" spans="2:11" ht="20.100000000000001" customHeight="1" x14ac:dyDescent="0.15"/>
    <row r="39" spans="2:11" ht="20.100000000000001" customHeight="1" x14ac:dyDescent="0.15">
      <c r="B39" s="35"/>
      <c r="C39" s="35"/>
      <c r="D39" s="23" t="s">
        <v>34</v>
      </c>
      <c r="E39" s="35" t="s">
        <v>35</v>
      </c>
      <c r="F39" s="35"/>
      <c r="G39" s="16" t="s">
        <v>33</v>
      </c>
      <c r="H39" s="16" t="s">
        <v>31</v>
      </c>
      <c r="I39" s="53" t="s">
        <v>32</v>
      </c>
      <c r="J39" s="53"/>
      <c r="K39" s="24" t="s">
        <v>30</v>
      </c>
    </row>
    <row r="40" spans="2:11" ht="20.100000000000001" customHeight="1" x14ac:dyDescent="0.15">
      <c r="B40" s="35">
        <v>1</v>
      </c>
      <c r="C40" s="35"/>
      <c r="D40" s="23" t="s">
        <v>53</v>
      </c>
      <c r="E40" s="35" t="s">
        <v>54</v>
      </c>
      <c r="F40" s="35"/>
      <c r="G40" s="16">
        <v>200</v>
      </c>
      <c r="H40" s="16">
        <v>2</v>
      </c>
      <c r="I40" s="36">
        <f>G40*H40</f>
        <v>400</v>
      </c>
      <c r="J40" s="37"/>
      <c r="K40" s="22"/>
    </row>
    <row r="41" spans="2:11" ht="20.100000000000001" customHeight="1" x14ac:dyDescent="0.15">
      <c r="B41" s="35">
        <v>2</v>
      </c>
      <c r="C41" s="35"/>
      <c r="D41" s="23" t="s">
        <v>53</v>
      </c>
      <c r="E41" s="35" t="s">
        <v>55</v>
      </c>
      <c r="F41" s="35"/>
      <c r="G41" s="16">
        <v>100</v>
      </c>
      <c r="H41" s="16">
        <v>5</v>
      </c>
      <c r="I41" s="36">
        <f t="shared" ref="I41:I42" si="0">G41*H41</f>
        <v>500</v>
      </c>
      <c r="J41" s="37"/>
      <c r="K41" s="22"/>
    </row>
    <row r="42" spans="2:11" ht="20.100000000000001" customHeight="1" x14ac:dyDescent="0.15">
      <c r="B42" s="35">
        <v>3</v>
      </c>
      <c r="C42" s="35"/>
      <c r="D42" s="23" t="s">
        <v>53</v>
      </c>
      <c r="E42" s="35" t="s">
        <v>56</v>
      </c>
      <c r="F42" s="35"/>
      <c r="G42" s="16">
        <v>200</v>
      </c>
      <c r="H42" s="16">
        <v>2</v>
      </c>
      <c r="I42" s="36">
        <f t="shared" si="0"/>
        <v>400</v>
      </c>
      <c r="J42" s="37"/>
      <c r="K42" s="22"/>
    </row>
    <row r="43" spans="2:11" ht="20.100000000000001" customHeight="1" x14ac:dyDescent="0.15">
      <c r="B43" s="40" t="s">
        <v>20</v>
      </c>
      <c r="C43" s="46"/>
      <c r="D43" s="46"/>
      <c r="E43" s="46"/>
      <c r="F43" s="41"/>
      <c r="G43" s="18"/>
      <c r="H43" s="18">
        <f>SUM(H26:H42)</f>
        <v>9</v>
      </c>
      <c r="I43" s="47">
        <f>SUM(I40:J42)</f>
        <v>1300</v>
      </c>
      <c r="J43" s="48"/>
      <c r="K43" s="19"/>
    </row>
    <row r="44" spans="2:11" ht="20.100000000000001" customHeight="1" x14ac:dyDescent="0.15">
      <c r="B44" s="12" t="s">
        <v>23</v>
      </c>
      <c r="C44" s="12"/>
      <c r="D44" s="12"/>
      <c r="E44" s="12"/>
      <c r="F44" s="12" t="s">
        <v>24</v>
      </c>
      <c r="G44" s="12" t="s">
        <v>25</v>
      </c>
      <c r="H44" s="12"/>
      <c r="I44" s="12"/>
      <c r="J44" s="12" t="s">
        <v>26</v>
      </c>
      <c r="K44" s="12"/>
    </row>
  </sheetData>
  <mergeCells count="82">
    <mergeCell ref="B16:C16"/>
    <mergeCell ref="E16:F16"/>
    <mergeCell ref="I16:J16"/>
    <mergeCell ref="B20:C20"/>
    <mergeCell ref="E20:F20"/>
    <mergeCell ref="I20:J20"/>
    <mergeCell ref="B19:C19"/>
    <mergeCell ref="E19:F19"/>
    <mergeCell ref="I19:J19"/>
    <mergeCell ref="B21:C21"/>
    <mergeCell ref="E21:F21"/>
    <mergeCell ref="I21:J21"/>
    <mergeCell ref="B23:C23"/>
    <mergeCell ref="E23:F23"/>
    <mergeCell ref="I23:J23"/>
    <mergeCell ref="B22:C22"/>
    <mergeCell ref="E22:F22"/>
    <mergeCell ref="I22:J22"/>
    <mergeCell ref="I13:J13"/>
    <mergeCell ref="G28:J28"/>
    <mergeCell ref="B28:F28"/>
    <mergeCell ref="I25:J25"/>
    <mergeCell ref="E24:F24"/>
    <mergeCell ref="I24:J24"/>
    <mergeCell ref="B25:F25"/>
    <mergeCell ref="B27:F27"/>
    <mergeCell ref="G27:J27"/>
    <mergeCell ref="B24:C24"/>
    <mergeCell ref="B14:C14"/>
    <mergeCell ref="E14:F14"/>
    <mergeCell ref="I14:J14"/>
    <mergeCell ref="B15:C15"/>
    <mergeCell ref="E15:F15"/>
    <mergeCell ref="I15:J15"/>
    <mergeCell ref="I42:J42"/>
    <mergeCell ref="B3:K3"/>
    <mergeCell ref="J5:K5"/>
    <mergeCell ref="J6:K6"/>
    <mergeCell ref="J7:K7"/>
    <mergeCell ref="I17:J17"/>
    <mergeCell ref="F5:G5"/>
    <mergeCell ref="F6:G6"/>
    <mergeCell ref="F7:G7"/>
    <mergeCell ref="I18:J18"/>
    <mergeCell ref="I10:J10"/>
    <mergeCell ref="I11:J11"/>
    <mergeCell ref="I12:J12"/>
    <mergeCell ref="E17:F17"/>
    <mergeCell ref="A32:K32"/>
    <mergeCell ref="J37:K37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J8:K8"/>
    <mergeCell ref="B40:C40"/>
    <mergeCell ref="E40:F40"/>
    <mergeCell ref="I40:J40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  <mergeCell ref="B13:C13"/>
    <mergeCell ref="E13:F13"/>
  </mergeCells>
  <phoneticPr fontId="1" type="noConversion"/>
  <pageMargins left="0.7" right="0.7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2018-03-12T05:35:25Z</cp:lastPrinted>
  <dcterms:created xsi:type="dcterms:W3CDTF">2014-04-15T08:52:03Z</dcterms:created>
  <dcterms:modified xsi:type="dcterms:W3CDTF">2018-03-12T06:36:44Z</dcterms:modified>
</cp:coreProperties>
</file>