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<sst xmlns="http://schemas.openxmlformats.org/spreadsheetml/2006/main" count="110" uniqueCount="82">
  <si>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</si>
  <si>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>团号：HMJB-260228-HDD294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</si>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</sst>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view="pageBreakPreview" zoomScaleNormal="52" topLeftCell="A37" workbookViewId="0">
      <selection activeCell="L46" sqref="L46"/>
    </sheetView>
  </sheetViews>
  <sheetFormatPr defaultColWidth="9" defaultRowHeight="21" customHeight="1"/>
  <cols>
    <col min="1" max="1" width="9" style="40"/>
    <col min="2" max="2" width="16.7545454545455" customWidth="1"/>
    <col min="3" max="3" width="13.8" style="41" customWidth="1"/>
    <col min="5" max="5" width="14.6818181818182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20000</v>
      </c>
      <c r="D43" s="53">
        <v>1</v>
      </c>
      <c r="E43" s="52">
        <f t="shared" si="2"/>
        <v>20000</v>
      </c>
      <c r="F43" s="52">
        <v>0</v>
      </c>
      <c r="G43" s="52">
        <v>0</v>
      </c>
      <c r="H43" s="52">
        <f t="shared" si="0"/>
        <v>0</v>
      </c>
      <c r="I43" s="54" t="s">
        <v>41</v>
      </c>
      <c r="J43" s="71"/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2"/>
    </row>
    <row r="50" s="39" customFormat="1" customHeight="1" spans="1:10">
      <c r="A50" s="57"/>
      <c r="B50" s="58" t="s">
        <v>42</v>
      </c>
      <c r="C50" s="59">
        <f>SUM(C43)</f>
        <v>20000</v>
      </c>
      <c r="D50" s="59">
        <f t="shared" ref="D50:H50" si="16">SUM(D43)</f>
        <v>1</v>
      </c>
      <c r="E50" s="59">
        <f t="shared" si="16"/>
        <v>20000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3"/>
    </row>
    <row r="51" customHeight="1" spans="1:10">
      <c r="A51" s="57"/>
      <c r="B51" s="58" t="s">
        <v>43</v>
      </c>
      <c r="C51" s="59">
        <f>SUM(C50,C42,C38,C35,C30,C25,C22,C19,C14,C11)</f>
        <v>20000</v>
      </c>
      <c r="D51" s="59">
        <f t="shared" ref="D51:H51" si="17">SUM(D50,D42,D38,D35,D30,D25,D22,D19,D14,D11)</f>
        <v>1</v>
      </c>
      <c r="E51" s="59">
        <f t="shared" si="17"/>
        <v>20000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5"/>
    </row>
    <row r="55" customHeight="1" spans="1:10">
      <c r="A55" s="76" t="s">
        <v>44</v>
      </c>
      <c r="B55" s="77"/>
      <c r="C55" s="78" t="s">
        <v>45</v>
      </c>
      <c r="D55" s="78"/>
      <c r="E55" s="78" t="s">
        <v>46</v>
      </c>
      <c r="F55" s="78"/>
      <c r="G55" s="78" t="s">
        <v>47</v>
      </c>
      <c r="H55" s="78"/>
      <c r="I55" s="79" t="s">
        <v>48</v>
      </c>
    </row>
    <row r="56" customHeight="1" spans="1:10">
      <c r="A56" s="80">
        <f>E51</f>
        <v>20000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82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/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/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2026-02-25T07:59:44Z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3B88E3F045A1480580E373F0DA9E6114_13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