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Height="17680"/>
  </bookViews>
  <sheets>
    <sheet name="冯田.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<sst xmlns="http://schemas.openxmlformats.org/spreadsheetml/2006/main" count="79" uniqueCount="45">
  <si>
    <t>欧亚部【机票应收款帐单】</t>
  </si>
  <si>
    <t>i</t>
  </si>
  <si>
    <t>erp操作人：</t>
  </si>
  <si>
    <t>序号</t>
  </si>
  <si>
    <t>客人姓名</t>
  </si>
  <si>
    <t>记录号</t>
  </si>
  <si>
    <t>航班时刻</t>
  </si>
  <si>
    <t>出票价</t>
  </si>
  <si>
    <t>退票价</t>
  </si>
  <si>
    <t>票号</t>
  </si>
  <si>
    <t>出票系统</t>
  </si>
  <si>
    <t>行程单</t>
  </si>
  <si>
    <t>王佳怡</t>
  </si>
  <si>
    <t xml:space="preserve">JM79Z8 </t>
  </si>
  <si>
    <t xml:space="preserve">HU7136 E   TH15AUG  CSXPEK HK2   2150 0015+1 </t>
  </si>
  <si>
    <t>880-5705205710</t>
  </si>
  <si>
    <t>310</t>
  </si>
  <si>
    <t>KMTA-240702-HZT730</t>
  </si>
  <si>
    <t>喻晴洲</t>
  </si>
  <si>
    <t>880-5705205711</t>
  </si>
  <si>
    <t>KN9B6W</t>
  </si>
  <si>
    <t xml:space="preserve"> HU7603 E   SA17AUG  PEKSHA HK2   0900 1055 </t>
  </si>
  <si>
    <t>880-5705205712</t>
  </si>
  <si>
    <t>880-5705205713</t>
  </si>
  <si>
    <t xml:space="preserve">JM7BCV </t>
  </si>
  <si>
    <t>FM9399 S   SU18AUG  SHACSX HK2   1445 1710</t>
  </si>
  <si>
    <t>781-5705205714</t>
  </si>
  <si>
    <t>781-5705205715</t>
  </si>
  <si>
    <t>黄靖思</t>
  </si>
  <si>
    <t>HFS4NG</t>
  </si>
  <si>
    <t xml:space="preserve">CZ8221 V   TH15AUG  CSXCKG HK2   2000 2145  </t>
  </si>
  <si>
    <t>784-5705205716</t>
  </si>
  <si>
    <t>卓鑫</t>
  </si>
  <si>
    <t>784-5705205717</t>
  </si>
  <si>
    <t>HFS4KB</t>
  </si>
  <si>
    <t>CZ3422 Z   SA17AUG  CKGCSX HK2   1105 1235</t>
  </si>
  <si>
    <t>784-5705205718</t>
  </si>
  <si>
    <t>784-5705205719</t>
  </si>
  <si>
    <t>应收小计</t>
  </si>
  <si>
    <t>应收合计</t>
  </si>
  <si>
    <t>备注</t>
  </si>
  <si>
    <t xml:space="preserve"> </t>
  </si>
  <si>
    <t>制单人：</t>
  </si>
  <si>
    <t>樊逊</t>
  </si>
  <si>
    <t>财务审核人：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</si>
</sst>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 "/>
  </numFmts>
  <fonts count="36">
    <font>
      <sz val="11"/>
      <name val="宋体"/>
      <charset val="134"/>
    </font>
    <font>
      <sz val="11"/>
      <color rgb="FF000000"/>
      <name val="宋体"/>
      <charset val="134"/>
    </font>
    <font>
      <b/>
      <sz val="14"/>
      <name val="宋体"/>
      <charset val="134"/>
    </font>
    <font>
      <sz val="14"/>
      <color rgb="FF000000"/>
      <name val="宋体"/>
      <charset val="134"/>
    </font>
    <font>
      <b/>
      <sz val="14"/>
      <color rgb="FF000000"/>
      <name val="宋体"/>
      <charset val="134"/>
    </font>
    <font>
      <sz val="9"/>
      <name val="微软雅黑"/>
      <charset val="134"/>
    </font>
    <font>
      <sz val="9"/>
      <color rgb="FF000000"/>
      <name val="微软雅黑"/>
      <charset val="134"/>
    </font>
    <font>
      <sz val="8"/>
      <name val="微软雅黑"/>
      <charset val="134"/>
    </font>
    <font>
      <sz val="8"/>
      <color rgb="FF000000"/>
      <name val="宋体"/>
      <charset val="134"/>
    </font>
    <font>
      <sz val="8"/>
      <color rgb="FF000000"/>
      <name val="微软雅黑"/>
      <charset val="134"/>
    </font>
    <font>
      <sz val="8"/>
      <color theme="1"/>
      <name val="微软雅黑"/>
      <charset val="134"/>
    </font>
    <font>
      <sz val="8"/>
      <color theme="1"/>
      <name val="宋体"/>
      <charset val="134"/>
    </font>
    <font>
      <b/>
      <sz val="8"/>
      <color theme="1"/>
      <name val="微软雅黑"/>
      <charset val="134"/>
    </font>
    <font>
      <b/>
      <sz val="8"/>
      <name val="微软雅黑"/>
      <charset val="134"/>
    </font>
    <font>
      <b/>
      <sz val="8"/>
      <color rgb="FF000000"/>
      <name val="微软雅黑"/>
      <charset val="134"/>
    </font>
    <font>
      <sz val="9"/>
      <color rgb="FFF05F55"/>
      <name val="Helvetica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6" fillId="0" borderId="0" applyFont="0" applyFill="0" applyBorder="0" applyAlignment="0" applyProtection="0">
      <alignment vertical="center"/>
    </xf>
    <xf numFmtId="44" fontId="16" fillId="0" borderId="0" applyFont="0" applyFill="0" applyBorder="0" applyAlignment="0" applyProtection="0">
      <alignment vertical="center"/>
    </xf>
    <xf numFmtId="9" fontId="16" fillId="0" borderId="0" applyFont="0" applyFill="0" applyBorder="0" applyAlignment="0" applyProtection="0">
      <alignment vertical="center"/>
    </xf>
    <xf numFmtId="41" fontId="16" fillId="0" borderId="0" applyFont="0" applyFill="0" applyBorder="0" applyAlignment="0" applyProtection="0">
      <alignment vertical="center"/>
    </xf>
    <xf numFmtId="42" fontId="16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6" fillId="4" borderId="11" applyNumberFormat="0" applyFon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5" borderId="14" applyNumberFormat="0" applyAlignment="0" applyProtection="0">
      <alignment vertical="center"/>
    </xf>
    <xf numFmtId="0" fontId="26" fillId="6" borderId="15" applyNumberFormat="0" applyAlignment="0" applyProtection="0">
      <alignment vertical="center"/>
    </xf>
    <xf numFmtId="0" fontId="27" fillId="6" borderId="14" applyNumberFormat="0" applyAlignment="0" applyProtection="0">
      <alignment vertical="center"/>
    </xf>
    <xf numFmtId="0" fontId="28" fillId="7" borderId="16" applyNumberFormat="0" applyAlignment="0" applyProtection="0">
      <alignment vertical="center"/>
    </xf>
    <xf numFmtId="0" fontId="29" fillId="0" borderId="17" applyNumberFormat="0" applyFill="0" applyAlignment="0" applyProtection="0">
      <alignment vertical="center"/>
    </xf>
    <xf numFmtId="0" fontId="30" fillId="0" borderId="18" applyNumberFormat="0" applyFill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5" fillId="12" borderId="0" applyNumberFormat="0" applyBorder="0" applyAlignment="0" applyProtection="0">
      <alignment vertical="center"/>
    </xf>
    <xf numFmtId="0" fontId="35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5" fillId="16" borderId="0" applyNumberFormat="0" applyBorder="0" applyAlignment="0" applyProtection="0">
      <alignment vertical="center"/>
    </xf>
    <xf numFmtId="0" fontId="35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5" fillId="20" borderId="0" applyNumberFormat="0" applyBorder="0" applyAlignment="0" applyProtection="0">
      <alignment vertical="center"/>
    </xf>
    <xf numFmtId="0" fontId="35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5" fillId="24" borderId="0" applyNumberFormat="0" applyBorder="0" applyAlignment="0" applyProtection="0">
      <alignment vertical="center"/>
    </xf>
    <xf numFmtId="0" fontId="35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5" fillId="28" borderId="0" applyNumberFormat="0" applyBorder="0" applyAlignment="0" applyProtection="0">
      <alignment vertical="center"/>
    </xf>
    <xf numFmtId="0" fontId="35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5" fillId="32" borderId="0" applyNumberFormat="0" applyBorder="0" applyAlignment="0" applyProtection="0">
      <alignment vertical="center"/>
    </xf>
    <xf numFmtId="0" fontId="35" fillId="3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</cellStyleXfs>
  <cellXfs count="99">
    <xf numFmtId="0" fontId="0" fillId="0" borderId="0" xfId="0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2" borderId="0" xfId="0" applyFont="1" applyFill="1">
      <alignment vertical="center"/>
    </xf>
    <xf numFmtId="0" fontId="0" fillId="3" borderId="0" xfId="0" applyFill="1">
      <alignment vertical="center"/>
    </xf>
    <xf numFmtId="49" fontId="0" fillId="0" borderId="0" xfId="0" applyNumberFormat="1">
      <alignment vertical="center"/>
    </xf>
    <xf numFmtId="0" fontId="0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2" borderId="0" xfId="0" applyFont="1" applyFill="1" applyBorder="1">
      <alignment vertical="center"/>
    </xf>
    <xf numFmtId="0" fontId="1" fillId="3" borderId="0" xfId="0" applyFont="1" applyFill="1" applyBorder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4" fillId="2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3" borderId="0" xfId="0" applyFont="1" applyFill="1" applyBorder="1" applyAlignment="1">
      <alignment horizontal="center" vertical="center"/>
    </xf>
    <xf numFmtId="0" fontId="5" fillId="0" borderId="1" xfId="0" applyFont="1" applyFill="1" applyBorder="1">
      <alignment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>
      <alignment vertical="center"/>
    </xf>
    <xf numFmtId="0" fontId="6" fillId="0" borderId="2" xfId="0" applyFont="1" applyFill="1" applyBorder="1" applyAlignment="1">
      <alignment horizontal="left" vertical="center"/>
    </xf>
    <xf numFmtId="0" fontId="6" fillId="2" borderId="2" xfId="0" applyFont="1" applyFill="1" applyBorder="1">
      <alignment vertical="center"/>
    </xf>
    <xf numFmtId="0" fontId="6" fillId="3" borderId="2" xfId="0" applyFont="1" applyFill="1" applyBorder="1">
      <alignment vertical="center"/>
    </xf>
    <xf numFmtId="0" fontId="7" fillId="0" borderId="3" xfId="0" applyFont="1" applyFill="1" applyBorder="1">
      <alignment vertical="center"/>
    </xf>
    <xf numFmtId="0" fontId="8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8" fillId="3" borderId="0" xfId="0" applyFont="1" applyFill="1" applyBorder="1">
      <alignment vertical="center"/>
    </xf>
    <xf numFmtId="0" fontId="7" fillId="0" borderId="4" xfId="0" applyFont="1" applyFill="1" applyBorder="1">
      <alignment vertical="center"/>
    </xf>
    <xf numFmtId="0" fontId="8" fillId="0" borderId="5" xfId="0" applyFont="1" applyFill="1" applyBorder="1" applyAlignment="1">
      <alignment horizontal="center" vertical="center" wrapText="1"/>
    </xf>
    <xf numFmtId="0" fontId="9" fillId="0" borderId="5" xfId="0" applyFont="1" applyFill="1" applyBorder="1">
      <alignment vertical="center"/>
    </xf>
    <xf numFmtId="0" fontId="9" fillId="0" borderId="5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right" vertical="center"/>
    </xf>
    <xf numFmtId="0" fontId="9" fillId="0" borderId="5" xfId="0" applyFont="1" applyFill="1" applyBorder="1" applyAlignment="1">
      <alignment horizontal="right" vertical="center"/>
    </xf>
    <xf numFmtId="0" fontId="9" fillId="3" borderId="5" xfId="0" applyFont="1" applyFill="1" applyBorder="1" applyAlignment="1">
      <alignment horizontal="right" vertical="center"/>
    </xf>
    <xf numFmtId="0" fontId="7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>
      <alignment vertical="center"/>
    </xf>
    <xf numFmtId="0" fontId="9" fillId="0" borderId="0" xfId="0" applyFont="1" applyFill="1" applyBorder="1" applyAlignment="1">
      <alignment horizontal="left" vertical="center"/>
    </xf>
    <xf numFmtId="0" fontId="9" fillId="2" borderId="0" xfId="0" applyFont="1" applyFill="1" applyBorder="1" applyAlignment="1">
      <alignment horizontal="right" vertical="center"/>
    </xf>
    <xf numFmtId="0" fontId="10" fillId="0" borderId="6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0" fillId="0" borderId="7" xfId="0" applyFont="1" applyFill="1" applyBorder="1" applyAlignment="1">
      <alignment horizontal="left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3" borderId="6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/>
    </xf>
    <xf numFmtId="176" fontId="7" fillId="3" borderId="6" xfId="0" applyNumberFormat="1" applyFont="1" applyFill="1" applyBorder="1" applyAlignment="1">
      <alignment horizontal="center" vertical="center"/>
    </xf>
    <xf numFmtId="176" fontId="7" fillId="3" borderId="6" xfId="0" applyNumberFormat="1" applyFont="1" applyFill="1" applyBorder="1" applyAlignment="1">
      <alignment horizontal="left" vertical="center"/>
    </xf>
    <xf numFmtId="0" fontId="0" fillId="0" borderId="6" xfId="0" applyFont="1" applyBorder="1">
      <alignment vertical="center"/>
    </xf>
    <xf numFmtId="0" fontId="12" fillId="0" borderId="6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 vertical="center"/>
    </xf>
    <xf numFmtId="177" fontId="12" fillId="3" borderId="6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 wrapText="1"/>
    </xf>
    <xf numFmtId="0" fontId="9" fillId="0" borderId="6" xfId="0" applyFont="1" applyFill="1" applyBorder="1" applyAlignment="1">
      <alignment horizontal="center" vertical="center"/>
    </xf>
    <xf numFmtId="0" fontId="14" fillId="0" borderId="6" xfId="0" applyFont="1" applyFill="1" applyBorder="1" applyAlignment="1">
      <alignment horizontal="left" vertical="center"/>
    </xf>
    <xf numFmtId="177" fontId="14" fillId="2" borderId="6" xfId="0" applyNumberFormat="1" applyFont="1" applyFill="1" applyBorder="1" applyAlignment="1">
      <alignment horizontal="center" vertical="center" wrapText="1"/>
    </xf>
    <xf numFmtId="177" fontId="14" fillId="0" borderId="6" xfId="0" applyNumberFormat="1" applyFont="1" applyFill="1" applyBorder="1" applyAlignment="1">
      <alignment horizontal="center" vertical="center"/>
    </xf>
    <xf numFmtId="177" fontId="14" fillId="3" borderId="6" xfId="0" applyNumberFormat="1" applyFont="1" applyFill="1" applyBorder="1" applyAlignment="1">
      <alignment horizontal="center" vertical="center"/>
    </xf>
    <xf numFmtId="0" fontId="5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2" borderId="0" xfId="0" applyFont="1" applyFill="1" applyBorder="1">
      <alignment vertical="center"/>
    </xf>
    <xf numFmtId="0" fontId="6" fillId="3" borderId="0" xfId="0" applyFont="1" applyFill="1" applyBorder="1">
      <alignment vertical="center"/>
    </xf>
    <xf numFmtId="0" fontId="8" fillId="0" borderId="0" xfId="0" applyFont="1" applyFill="1" applyBorder="1">
      <alignment vertical="center"/>
    </xf>
    <xf numFmtId="49" fontId="1" fillId="0" borderId="0" xfId="0" applyNumberFormat="1" applyFont="1" applyFill="1" applyBorder="1">
      <alignment vertical="center"/>
    </xf>
    <xf numFmtId="49" fontId="4" fillId="0" borderId="0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>
      <alignment vertical="center"/>
    </xf>
    <xf numFmtId="0" fontId="6" fillId="0" borderId="8" xfId="0" applyFont="1" applyFill="1" applyBorder="1">
      <alignment vertical="center"/>
    </xf>
    <xf numFmtId="49" fontId="9" fillId="0" borderId="0" xfId="0" applyNumberFormat="1" applyFont="1" applyFill="1" applyBorder="1" applyAlignment="1">
      <alignment horizontal="right" vertical="center"/>
    </xf>
    <xf numFmtId="0" fontId="8" fillId="0" borderId="9" xfId="0" applyFont="1" applyFill="1" applyBorder="1" applyAlignment="1">
      <alignment horizontal="center" vertical="center"/>
    </xf>
    <xf numFmtId="49" fontId="9" fillId="0" borderId="5" xfId="0" applyNumberFormat="1" applyFont="1" applyFill="1" applyBorder="1" applyAlignment="1">
      <alignment horizontal="right" vertical="center"/>
    </xf>
    <xf numFmtId="0" fontId="9" fillId="0" borderId="10" xfId="0" applyFont="1" applyFill="1" applyBorder="1" applyAlignment="1">
      <alignment horizontal="right" vertical="center"/>
    </xf>
    <xf numFmtId="49" fontId="10" fillId="0" borderId="6" xfId="0" applyNumberFormat="1" applyFont="1" applyFill="1" applyBorder="1" applyAlignment="1">
      <alignment horizontal="center" vertical="center" wrapText="1"/>
    </xf>
    <xf numFmtId="0" fontId="15" fillId="0" borderId="0" xfId="0" applyFont="1">
      <alignment vertical="center"/>
    </xf>
    <xf numFmtId="0" fontId="15" fillId="0" borderId="0" xfId="0" applyFont="1">
      <alignment vertical="center"/>
    </xf>
    <xf numFmtId="0" fontId="0" fillId="0" borderId="6" xfId="0" applyFont="1" applyBorder="1" applyAlignment="1">
      <alignment vertical="center" wrapText="1"/>
    </xf>
    <xf numFmtId="49" fontId="12" fillId="0" borderId="6" xfId="0" applyNumberFormat="1" applyFont="1" applyFill="1" applyBorder="1" applyAlignment="1">
      <alignment horizontal="center" vertical="center"/>
    </xf>
    <xf numFmtId="177" fontId="12" fillId="0" borderId="6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horizontal="center" vertical="center"/>
    </xf>
    <xf numFmtId="49" fontId="6" fillId="0" borderId="0" xfId="0" applyNumberFormat="1" applyFont="1" applyFill="1" applyBorder="1">
      <alignment vertical="center"/>
    </xf>
    <xf numFmtId="49" fontId="9" fillId="0" borderId="0" xfId="0" applyNumberFormat="1" applyFont="1" applyFill="1" applyBorder="1" applyAlignment="1">
      <alignment horizontal="lef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4"/>
  <colors>
    <mruColors>
      <color rgb="000000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1</xdr:col>
      <xdr:colOff>75565</xdr:colOff>
      <xdr:row>0</xdr:row>
      <xdr:rowOff>635</xdr:rowOff>
    </xdr:from>
    <xdr:to>
      <xdr:col>3</xdr:col>
      <xdr:colOff>132883</xdr:colOff>
      <xdr:row>2</xdr:row>
      <xdr:rowOff>165276</xdr:rowOff>
    </xdr:to>
    <xdr:pic>
      <xdr:nvPicPr>
        <xdr:cNvPr id="2" name="图片 2" descr="F:\ming\logo\集团\会展\jpg\康辉会展横板.jpg康辉会展横板"/>
        <xdr:cNvPicPr/>
      </xdr:nvPicPr>
      <xdr:blipFill>
        <a:blip r:embed="rId1"/>
        <a:srcRect/>
        <a:stretch>
          <a:fillRect/>
        </a:stretch>
      </xdr:blipFill>
      <xdr:spPr>
        <a:xfrm>
          <a:off x="354965" y="635"/>
          <a:ext cx="1510030" cy="520065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S29"/>
  <sheetViews>
    <sheetView tabSelected="1" workbookViewId="0">
      <selection activeCell="E36" sqref="E36"/>
    </sheetView>
  </sheetViews>
  <sheetFormatPr defaultColWidth="9" defaultRowHeight="14"/>
  <cols>
    <col min="1" max="1" width="4" customWidth="1"/>
    <col min="2" max="2" width="4.16363636363636" style="4" customWidth="1"/>
    <col min="3" max="3" width="16.6363636363636" style="5" customWidth="1"/>
    <col min="4" max="4" width="9.63636363636364" style="1" customWidth="1"/>
    <col min="5" max="5" width="35.7545454545455" style="6" customWidth="1"/>
    <col min="6" max="6" width="5.90909090909091" style="7" customWidth="1"/>
    <col min="7" max="7" width="7.90909090909091" customWidth="1"/>
    <col min="8" max="8" width="13.6636363636364" style="8" customWidth="1"/>
    <col min="9" max="9" width="6.5" style="9" customWidth="1"/>
    <col min="10" max="10" width="8.16363636363636" customWidth="1"/>
  </cols>
  <sheetData>
    <row r="1" spans="2:10">
      <c r="B1" s="10"/>
      <c r="C1" s="11"/>
      <c r="D1" s="12"/>
      <c r="E1" s="13"/>
      <c r="F1" s="14"/>
      <c r="G1" s="12"/>
      <c r="H1" s="15"/>
      <c r="I1" s="82"/>
      <c r="J1" s="12"/>
    </row>
    <row r="2" spans="2:10">
      <c r="B2" s="10"/>
      <c r="C2" s="11"/>
      <c r="D2" s="12"/>
      <c r="E2" s="13"/>
      <c r="F2" s="14"/>
      <c r="G2" s="12"/>
      <c r="H2" s="15"/>
      <c r="I2" s="82"/>
      <c r="J2" s="12"/>
    </row>
    <row r="3" ht="17.5" spans="2:10">
      <c r="B3" s="16" t="s">
        <v>0</v>
      </c>
      <c r="C3" s="17"/>
      <c r="D3" s="18"/>
      <c r="E3" s="19"/>
      <c r="F3" s="20"/>
      <c r="G3" s="21"/>
      <c r="H3" s="22"/>
      <c r="I3" s="83"/>
      <c r="J3" s="21"/>
    </row>
    <row r="4" s="1" customFormat="1" spans="2:14">
      <c r="B4" s="23"/>
      <c r="C4" s="24"/>
      <c r="D4" s="25"/>
      <c r="E4" s="26"/>
      <c r="F4" s="27"/>
      <c r="G4" s="25"/>
      <c r="H4" s="28"/>
      <c r="I4" s="84"/>
      <c r="J4" s="85"/>
      <c r="N4" s="1" t="s">
        <v>1</v>
      </c>
    </row>
    <row r="5" s="1" customFormat="1" spans="2:10">
      <c r="B5" s="29"/>
      <c r="C5" s="30"/>
      <c r="D5" s="31" t="s">
        <v>2</v>
      </c>
      <c r="E5" s="32"/>
      <c r="F5" s="33"/>
      <c r="G5" s="34"/>
      <c r="H5" s="35"/>
      <c r="I5" s="86"/>
      <c r="J5" s="87"/>
    </row>
    <row r="6" s="1" customFormat="1" spans="2:10">
      <c r="B6" s="36"/>
      <c r="C6" s="37"/>
      <c r="D6" s="38"/>
      <c r="E6" s="39"/>
      <c r="F6" s="40"/>
      <c r="G6" s="41"/>
      <c r="H6" s="42"/>
      <c r="I6" s="88"/>
      <c r="J6" s="89"/>
    </row>
    <row r="7" s="1" customFormat="1" spans="2:10">
      <c r="B7" s="43"/>
      <c r="C7" s="44"/>
      <c r="D7" s="45"/>
      <c r="E7" s="46"/>
      <c r="F7" s="47"/>
      <c r="G7" s="31"/>
      <c r="H7" s="35"/>
      <c r="I7" s="86"/>
      <c r="J7" s="31"/>
    </row>
    <row r="8" s="2" customFormat="1" spans="2:10">
      <c r="B8" s="48" t="s">
        <v>3</v>
      </c>
      <c r="C8" s="49" t="s">
        <v>4</v>
      </c>
      <c r="D8" s="48" t="s">
        <v>5</v>
      </c>
      <c r="E8" s="50" t="s">
        <v>6</v>
      </c>
      <c r="F8" s="51" t="s">
        <v>7</v>
      </c>
      <c r="G8" s="48" t="s">
        <v>8</v>
      </c>
      <c r="H8" s="52" t="s">
        <v>9</v>
      </c>
      <c r="I8" s="90" t="s">
        <v>10</v>
      </c>
      <c r="J8" s="48" t="s">
        <v>11</v>
      </c>
    </row>
    <row r="9" s="2" customFormat="1" spans="2:12">
      <c r="B9" s="53">
        <v>1</v>
      </c>
      <c r="C9" s="54" t="s">
        <v>12</v>
      </c>
      <c r="D9" s="54" t="s">
        <v>13</v>
      </c>
      <c r="E9" s="55" t="s">
        <v>14</v>
      </c>
      <c r="F9" s="56">
        <v>770</v>
      </c>
      <c r="G9" s="54"/>
      <c r="H9" s="57" t="s">
        <v>15</v>
      </c>
      <c r="I9" s="90" t="s">
        <v>16</v>
      </c>
      <c r="J9" s="48"/>
      <c r="K9" s="91" t="s">
        <v>17</v>
      </c>
      <c r="L9" s="92"/>
    </row>
    <row r="10" s="3" customFormat="1" spans="2:12">
      <c r="B10" s="58">
        <v>2</v>
      </c>
      <c r="C10" s="54" t="s">
        <v>18</v>
      </c>
      <c r="D10" s="54" t="s">
        <v>13</v>
      </c>
      <c r="E10" s="55" t="s">
        <v>14</v>
      </c>
      <c r="F10" s="56">
        <v>770</v>
      </c>
      <c r="G10" s="54"/>
      <c r="H10" s="57" t="s">
        <v>19</v>
      </c>
      <c r="I10" s="90" t="s">
        <v>16</v>
      </c>
      <c r="J10" s="90"/>
      <c r="K10" s="91" t="s">
        <v>17</v>
      </c>
      <c r="L10" s="92"/>
    </row>
    <row r="11" s="3" customFormat="1" spans="2:12">
      <c r="B11" s="53">
        <v>3</v>
      </c>
      <c r="C11" s="54" t="s">
        <v>12</v>
      </c>
      <c r="D11" s="54" t="s">
        <v>20</v>
      </c>
      <c r="E11" s="55" t="s">
        <v>21</v>
      </c>
      <c r="F11" s="56">
        <v>1220</v>
      </c>
      <c r="G11" s="54"/>
      <c r="H11" s="57" t="s">
        <v>22</v>
      </c>
      <c r="I11" s="90" t="s">
        <v>16</v>
      </c>
      <c r="J11" s="48"/>
      <c r="K11" s="91" t="s">
        <v>17</v>
      </c>
      <c r="L11" s="92"/>
    </row>
    <row r="12" s="3" customFormat="1" spans="2:12">
      <c r="B12" s="58">
        <v>4</v>
      </c>
      <c r="C12" s="54" t="s">
        <v>18</v>
      </c>
      <c r="D12" s="54" t="s">
        <v>20</v>
      </c>
      <c r="E12" s="55" t="s">
        <v>21</v>
      </c>
      <c r="F12" s="56">
        <v>1220</v>
      </c>
      <c r="G12" s="54"/>
      <c r="H12" s="57" t="s">
        <v>23</v>
      </c>
      <c r="I12" s="90" t="s">
        <v>16</v>
      </c>
      <c r="J12" s="48"/>
      <c r="K12" s="91" t="s">
        <v>17</v>
      </c>
      <c r="L12" s="92"/>
    </row>
    <row r="13" s="3" customFormat="1" spans="2:12">
      <c r="B13" s="53">
        <v>5</v>
      </c>
      <c r="C13" s="54" t="s">
        <v>12</v>
      </c>
      <c r="D13" s="54" t="s">
        <v>24</v>
      </c>
      <c r="E13" s="55" t="s">
        <v>25</v>
      </c>
      <c r="F13" s="56">
        <v>1050</v>
      </c>
      <c r="G13" s="54"/>
      <c r="H13" s="57" t="s">
        <v>26</v>
      </c>
      <c r="I13" s="90" t="s">
        <v>16</v>
      </c>
      <c r="J13" s="48"/>
      <c r="K13" s="91" t="s">
        <v>17</v>
      </c>
      <c r="L13" s="92"/>
    </row>
    <row r="14" s="3" customFormat="1" spans="2:12">
      <c r="B14" s="58">
        <v>6</v>
      </c>
      <c r="C14" s="54" t="s">
        <v>18</v>
      </c>
      <c r="D14" s="54" t="s">
        <v>24</v>
      </c>
      <c r="E14" s="55" t="s">
        <v>25</v>
      </c>
      <c r="F14" s="56">
        <v>1050</v>
      </c>
      <c r="G14" s="54"/>
      <c r="H14" s="57" t="s">
        <v>27</v>
      </c>
      <c r="I14" s="90" t="s">
        <v>16</v>
      </c>
      <c r="J14" s="48"/>
      <c r="K14" s="91" t="s">
        <v>17</v>
      </c>
      <c r="L14" s="92"/>
    </row>
    <row r="15" s="3" customFormat="1" spans="2:12">
      <c r="B15" s="53">
        <v>7</v>
      </c>
      <c r="C15" s="59" t="s">
        <v>28</v>
      </c>
      <c r="D15" s="59" t="s">
        <v>29</v>
      </c>
      <c r="E15" s="60" t="s">
        <v>30</v>
      </c>
      <c r="F15" s="59">
        <v>760</v>
      </c>
      <c r="G15" s="61"/>
      <c r="H15" s="62" t="s">
        <v>31</v>
      </c>
      <c r="I15" s="90" t="s">
        <v>16</v>
      </c>
      <c r="J15" s="48"/>
      <c r="K15" s="91" t="s">
        <v>17</v>
      </c>
      <c r="L15" s="92"/>
    </row>
    <row r="16" s="3" customFormat="1" spans="2:12">
      <c r="B16" s="58">
        <v>8</v>
      </c>
      <c r="C16" s="59" t="s">
        <v>32</v>
      </c>
      <c r="D16" s="59" t="s">
        <v>29</v>
      </c>
      <c r="E16" s="60" t="s">
        <v>30</v>
      </c>
      <c r="F16" s="59">
        <v>760</v>
      </c>
      <c r="G16" s="61"/>
      <c r="H16" s="62" t="s">
        <v>33</v>
      </c>
      <c r="I16" s="90" t="s">
        <v>16</v>
      </c>
      <c r="J16" s="48"/>
      <c r="K16" s="91" t="s">
        <v>17</v>
      </c>
      <c r="L16" s="92"/>
    </row>
    <row r="17" s="3" customFormat="1" spans="2:12">
      <c r="B17" s="53">
        <v>9</v>
      </c>
      <c r="C17" s="59" t="s">
        <v>28</v>
      </c>
      <c r="D17" s="59" t="s">
        <v>34</v>
      </c>
      <c r="E17" s="60" t="s">
        <v>35</v>
      </c>
      <c r="F17" s="59">
        <v>700</v>
      </c>
      <c r="G17" s="61"/>
      <c r="H17" s="62" t="s">
        <v>36</v>
      </c>
      <c r="I17" s="90" t="s">
        <v>16</v>
      </c>
      <c r="J17" s="48"/>
      <c r="K17" s="91" t="s">
        <v>17</v>
      </c>
      <c r="L17" s="92"/>
    </row>
    <row r="18" s="3" customFormat="1" spans="2:12">
      <c r="B18" s="58">
        <v>10</v>
      </c>
      <c r="C18" s="59" t="s">
        <v>32</v>
      </c>
      <c r="D18" s="59" t="s">
        <v>34</v>
      </c>
      <c r="E18" s="60" t="s">
        <v>35</v>
      </c>
      <c r="F18" s="59">
        <v>700</v>
      </c>
      <c r="G18" s="61"/>
      <c r="H18" s="62" t="s">
        <v>37</v>
      </c>
      <c r="I18" s="90" t="s">
        <v>16</v>
      </c>
      <c r="J18" s="48"/>
      <c r="K18" s="91" t="s">
        <v>17</v>
      </c>
      <c r="L18" s="92"/>
    </row>
    <row r="19" s="3" customFormat="1" spans="2:10">
      <c r="B19" s="53">
        <v>11</v>
      </c>
      <c r="C19" s="48"/>
      <c r="D19" s="54"/>
      <c r="E19" s="55"/>
      <c r="F19" s="56"/>
      <c r="G19" s="54"/>
      <c r="H19" s="57"/>
      <c r="I19" s="93"/>
      <c r="J19" s="48"/>
    </row>
    <row r="20" s="3" customFormat="1" spans="2:10">
      <c r="B20" s="58">
        <v>12</v>
      </c>
      <c r="C20" s="48"/>
      <c r="D20" s="54"/>
      <c r="E20" s="55"/>
      <c r="F20" s="56"/>
      <c r="G20" s="54"/>
      <c r="H20" s="57"/>
      <c r="I20" s="90"/>
      <c r="J20" s="48"/>
    </row>
    <row r="21" s="4" customFormat="1" spans="2:10">
      <c r="B21" s="53">
        <v>13</v>
      </c>
      <c r="C21" s="63"/>
      <c r="D21" s="63"/>
      <c r="E21" s="63"/>
      <c r="F21" s="63"/>
      <c r="G21" s="63"/>
      <c r="H21" s="63"/>
      <c r="I21" s="63"/>
      <c r="J21" s="63"/>
    </row>
    <row r="22" s="1" customFormat="1" spans="2:10">
      <c r="B22" s="64" t="s">
        <v>38</v>
      </c>
      <c r="C22" s="48"/>
      <c r="D22" s="53"/>
      <c r="E22" s="65"/>
      <c r="F22" s="66">
        <f>SUM(F9:F21)</f>
        <v>9000</v>
      </c>
      <c r="G22" s="66">
        <f>SUM(G9:G21)</f>
        <v>0</v>
      </c>
      <c r="H22" s="67"/>
      <c r="I22" s="94"/>
      <c r="J22" s="95"/>
    </row>
    <row r="23" s="1" customFormat="1" spans="2:10">
      <c r="B23" s="68" t="s">
        <v>39</v>
      </c>
      <c r="C23" s="69"/>
      <c r="D23" s="70"/>
      <c r="E23" s="71"/>
      <c r="F23" s="72">
        <f>F22+G22</f>
        <v>9000</v>
      </c>
      <c r="G23" s="73"/>
      <c r="H23" s="74"/>
      <c r="I23" s="96"/>
      <c r="J23" s="73"/>
    </row>
    <row r="24" s="1" customFormat="1" spans="2:10">
      <c r="B24" s="68" t="s">
        <v>40</v>
      </c>
      <c r="C24" s="69"/>
      <c r="D24" s="70"/>
      <c r="E24" s="71"/>
      <c r="F24" s="72"/>
      <c r="G24" s="73"/>
      <c r="H24" s="74"/>
      <c r="I24" s="96"/>
      <c r="J24" s="73"/>
    </row>
    <row r="25" spans="2:19">
      <c r="B25" s="75"/>
      <c r="C25" s="76"/>
      <c r="D25" s="77"/>
      <c r="E25" s="78"/>
      <c r="F25" s="79"/>
      <c r="G25" s="77"/>
      <c r="H25" s="80"/>
      <c r="I25" s="97"/>
      <c r="J25" s="77"/>
      <c r="S25" t="s">
        <v>41</v>
      </c>
    </row>
    <row r="26" spans="2:10">
      <c r="B26" s="10"/>
      <c r="C26" s="44" t="s">
        <v>42</v>
      </c>
      <c r="D26" s="46" t="s">
        <v>43</v>
      </c>
      <c r="E26" s="13"/>
      <c r="F26" s="47" t="s">
        <v>44</v>
      </c>
      <c r="G26" s="46"/>
      <c r="H26" s="15"/>
      <c r="I26" s="82"/>
      <c r="J26" s="12"/>
    </row>
    <row r="27" spans="2:10">
      <c r="B27" s="10"/>
      <c r="C27" s="11"/>
      <c r="D27" s="12"/>
      <c r="E27" s="13"/>
      <c r="F27" s="14"/>
      <c r="G27" s="12"/>
      <c r="H27" s="15"/>
      <c r="I27" s="98"/>
      <c r="J27" s="12"/>
    </row>
    <row r="28" spans="2:10">
      <c r="B28" s="10"/>
      <c r="C28" s="11"/>
      <c r="D28" s="12"/>
      <c r="E28" s="13"/>
      <c r="F28" s="47"/>
      <c r="G28" s="46"/>
      <c r="H28" s="35"/>
      <c r="I28" s="82"/>
      <c r="J28" s="12"/>
    </row>
    <row r="29" spans="2:10">
      <c r="B29" s="10"/>
      <c r="C29" s="11"/>
      <c r="D29" s="12"/>
      <c r="E29" s="13"/>
      <c r="F29" s="47"/>
      <c r="G29" s="81"/>
      <c r="H29" s="35"/>
      <c r="I29" s="82"/>
      <c r="J29" s="12"/>
    </row>
  </sheetData>
  <mergeCells count="7">
    <mergeCell ref="B3:J3"/>
    <mergeCell ref="F5:G5"/>
    <mergeCell ref="B22:E22"/>
    <mergeCell ref="B23:E23"/>
    <mergeCell ref="F23:J23"/>
    <mergeCell ref="B24:E24"/>
    <mergeCell ref="F24:J24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冯田.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多利</cp:lastModifiedBy>
  <dcterms:created xsi:type="dcterms:W3CDTF">2022-02-23T01:21:00Z</dcterms:created>
  <dcterms:modified xsi:type="dcterms:W3CDTF">2024-08-23T08:16:26Z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42F7B9F08AB643728A182527BE5BDA80_13</vt:lpwstr>
  </property>
  <property fmtid="{D5CDD505-2E9C-101B-9397-08002B2CF9AE}" pid="3" name="KSOProductBuildVer">
    <vt:lpwstr>2052-12.1.0.17827</vt:lpwstr>
  </property>
</Properties>
</file>