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78E5516-B761-4075-8659-90A0E044C58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8" i="3" l="1"/>
  <c r="F75" i="3" s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l="1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<sst xmlns="http://schemas.openxmlformats.org/spreadsheetml/2006/main" count="55" uniqueCount="55">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</sst>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4" zoomScale="80" zoomScaleNormal="80" workbookViewId="0">
      <selection activeCell="F29" sqref="F2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1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2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40000</v>
      </c>
      <c r="G17" s="8">
        <v>0</v>
      </c>
      <c r="H17" s="8">
        <f>F17+G17</f>
        <v>40000</v>
      </c>
      <c r="I17" s="13"/>
      <c r="J17" s="50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40000</v>
      </c>
      <c r="G19" s="11">
        <f>SUM(G17:G18)</f>
        <v>0</v>
      </c>
      <c r="H19" s="11">
        <f>SUM(H17:H18)</f>
        <v>40000</v>
      </c>
      <c r="I19" s="14"/>
      <c r="J19" s="52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752</v>
      </c>
      <c r="G20" s="8">
        <v>0</v>
      </c>
      <c r="H20" s="8">
        <f>G20+F20</f>
        <v>752</v>
      </c>
      <c r="I20" s="13"/>
      <c r="J20" s="47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1575.44</v>
      </c>
      <c r="G21" s="8">
        <v>0</v>
      </c>
      <c r="H21" s="8">
        <f t="shared" ref="H21:H23" si="3">G21+F21</f>
        <v>1575.44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1254</v>
      </c>
      <c r="G22" s="8">
        <v>0</v>
      </c>
      <c r="H22" s="8">
        <f t="shared" si="3"/>
        <v>1254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48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48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48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3581.44</v>
      </c>
      <c r="G28" s="11">
        <f>SUM(G20:G27)</f>
        <v>0</v>
      </c>
      <c r="H28" s="11">
        <f>SUM(H20:H27)</f>
        <v>3581.44</v>
      </c>
      <c r="I28" s="14"/>
      <c r="J28" s="49"/>
    </row>
    <row r="29" spans="1:10" ht="21" customHeight="1" x14ac:dyDescent="0.25">
      <c r="A29" s="37">
        <v>4</v>
      </c>
      <c r="B29" s="30" t="s">
        <v>52</v>
      </c>
      <c r="C29" s="41">
        <v>0</v>
      </c>
      <c r="D29" s="44"/>
      <c r="E29" s="41">
        <f t="shared" ref="E29:E65" si="6">C29*D29</f>
        <v>0</v>
      </c>
      <c r="F29" s="8">
        <v>5211</v>
      </c>
      <c r="G29" s="8">
        <v>0</v>
      </c>
      <c r="H29" s="8">
        <f t="shared" ref="H29:H36" si="7">SUM(F29:F29)</f>
        <v>5211</v>
      </c>
      <c r="I29" s="13"/>
      <c r="J29" s="47" t="s">
        <v>22</v>
      </c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7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7"/>
        <v>0</v>
      </c>
      <c r="I31" s="13"/>
      <c r="J31" s="48"/>
    </row>
    <row r="32" spans="1:10" ht="21" customHeight="1" x14ac:dyDescent="0.25">
      <c r="A32" s="39"/>
      <c r="B32" s="56"/>
      <c r="C32" s="43"/>
      <c r="D32" s="44"/>
      <c r="E32" s="43"/>
      <c r="F32" s="8">
        <v>0</v>
      </c>
      <c r="G32" s="8">
        <v>0</v>
      </c>
      <c r="H32" s="8">
        <f t="shared" si="7"/>
        <v>0</v>
      </c>
      <c r="I32" s="13"/>
      <c r="J32" s="48"/>
    </row>
    <row r="33" spans="1:10" ht="21" customHeight="1" x14ac:dyDescent="0.25">
      <c r="A33" s="39"/>
      <c r="B33" s="56"/>
      <c r="C33" s="43"/>
      <c r="D33" s="44"/>
      <c r="E33" s="43"/>
      <c r="F33" s="8">
        <v>0</v>
      </c>
      <c r="G33" s="8">
        <v>0</v>
      </c>
      <c r="H33" s="8">
        <f t="shared" si="7"/>
        <v>0</v>
      </c>
      <c r="I33" s="13"/>
      <c r="J33" s="48"/>
    </row>
    <row r="34" spans="1:10" ht="21" customHeight="1" x14ac:dyDescent="0.25">
      <c r="A34" s="39"/>
      <c r="B34" s="56"/>
      <c r="C34" s="43"/>
      <c r="D34" s="22"/>
      <c r="E34" s="43"/>
      <c r="F34" s="8">
        <v>0</v>
      </c>
      <c r="G34" s="8">
        <v>0</v>
      </c>
      <c r="H34" s="8">
        <f t="shared" si="7"/>
        <v>0</v>
      </c>
      <c r="I34" s="13"/>
      <c r="J34" s="48"/>
    </row>
    <row r="35" spans="1:10" ht="21" customHeight="1" x14ac:dyDescent="0.25">
      <c r="A35" s="39"/>
      <c r="B35" s="56"/>
      <c r="C35" s="43"/>
      <c r="D35" s="22"/>
      <c r="E35" s="43"/>
      <c r="F35" s="8">
        <v>0</v>
      </c>
      <c r="G35" s="8">
        <v>0</v>
      </c>
      <c r="H35" s="8">
        <f t="shared" si="7"/>
        <v>0</v>
      </c>
      <c r="I35" s="13"/>
      <c r="J35" s="48"/>
    </row>
    <row r="36" spans="1:10" ht="21" customHeight="1" x14ac:dyDescent="0.25">
      <c r="A36" s="38"/>
      <c r="B36" s="31"/>
      <c r="C36" s="42"/>
      <c r="D36" s="22"/>
      <c r="E36" s="42"/>
      <c r="F36" s="8">
        <v>0</v>
      </c>
      <c r="G36" s="8">
        <v>0</v>
      </c>
      <c r="H36" s="8">
        <f t="shared" si="7"/>
        <v>0</v>
      </c>
      <c r="I36" s="13"/>
      <c r="J36" s="48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5211</v>
      </c>
      <c r="G37" s="11">
        <v>0</v>
      </c>
      <c r="H37" s="11">
        <f>SUM(H29:H36)</f>
        <v>5211</v>
      </c>
      <c r="I37" s="14"/>
      <c r="J37" s="49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1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50" t="s">
        <v>25</v>
      </c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8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8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8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8"/>
        <v>0</v>
      </c>
      <c r="I43" s="20"/>
      <c r="J43" s="51"/>
    </row>
    <row r="44" spans="1:10" ht="21" customHeight="1" x14ac:dyDescent="0.25">
      <c r="A44" s="39"/>
      <c r="B44" s="56"/>
      <c r="C44" s="56"/>
      <c r="D44" s="39"/>
      <c r="E44" s="43"/>
      <c r="F44" s="8">
        <v>0</v>
      </c>
      <c r="G44" s="8">
        <v>0</v>
      </c>
      <c r="H44" s="8">
        <f t="shared" si="8"/>
        <v>0</v>
      </c>
      <c r="I44" s="20"/>
      <c r="J44" s="51"/>
    </row>
    <row r="45" spans="1:10" ht="21" customHeight="1" x14ac:dyDescent="0.25">
      <c r="A45" s="39"/>
      <c r="B45" s="56"/>
      <c r="C45" s="56"/>
      <c r="D45" s="39"/>
      <c r="E45" s="43"/>
      <c r="F45" s="8">
        <v>0</v>
      </c>
      <c r="G45" s="8">
        <v>0</v>
      </c>
      <c r="H45" s="8">
        <f t="shared" si="8"/>
        <v>0</v>
      </c>
      <c r="I45" s="20"/>
      <c r="J45" s="51"/>
    </row>
    <row r="46" spans="1:10" ht="21" customHeight="1" x14ac:dyDescent="0.25">
      <c r="A46" s="38"/>
      <c r="B46" s="31"/>
      <c r="C46" s="31"/>
      <c r="D46" s="38"/>
      <c r="E46" s="42"/>
      <c r="F46" s="8">
        <v>0</v>
      </c>
      <c r="G46" s="8">
        <v>0</v>
      </c>
      <c r="H46" s="8">
        <f t="shared" si="8"/>
        <v>0</v>
      </c>
      <c r="I46" s="20"/>
      <c r="J46" s="5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2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0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48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48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4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49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4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4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5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7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4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49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0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1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2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3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7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7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13"/>
      <c r="J70" s="54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13"/>
      <c r="J71" s="54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8">F72+G72</f>
        <v>0</v>
      </c>
      <c r="I72" s="13"/>
      <c r="J72" s="54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48792.44</v>
      </c>
      <c r="G75" s="11">
        <f>SUM(G74,G64,G60,G57,G52,G47,G37,G28,G19,G16)</f>
        <v>0</v>
      </c>
      <c r="H75" s="11">
        <f>SUM(H74,H64,H60,H57,H52,H47,H37,H28,H19,H16)</f>
        <v>48792.44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48792.44</v>
      </c>
      <c r="D80" s="34"/>
      <c r="E80" s="34">
        <f>F75</f>
        <v>48792.44</v>
      </c>
      <c r="F80" s="34"/>
      <c r="G80" s="34">
        <f>G75</f>
        <v>0</v>
      </c>
      <c r="H80" s="34"/>
      <c r="I80" s="17">
        <f>A80-C80</f>
        <v>-48792.44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2024-08-22T10:33:34Z</cp:lastPrinted>
  <dcterms:created xsi:type="dcterms:W3CDTF">2014-04-15T08:52:00Z</dcterms:created>
  <dcterms:modified xsi:type="dcterms:W3CDTF">2024-08-22T10:35:37Z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