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H25" i="3"/>
  <c r="H24"/>
  <c r="H23"/>
  <c r="H27" s="1"/>
  <c r="H22"/>
  <c r="E13"/>
  <c r="E27"/>
  <c r="E48"/>
  <c r="E55"/>
  <c r="E56"/>
  <c r="A61"/>
  <c r="H13"/>
  <c r="H48"/>
  <c r="H55" s="1"/>
  <c r="H49"/>
  <c r="G27"/>
  <c r="G56" s="1"/>
  <c r="G61" s="1"/>
  <c r="G55"/>
  <c r="F13"/>
  <c r="F27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F56" l="1"/>
  <c r="E61" s="1"/>
  <c r="H56"/>
  <c r="C61" s="1"/>
  <c r="I61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<sst xmlns="http://schemas.openxmlformats.org/spreadsheetml/2006/main" count="55" uniqueCount="55">
  <si>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</si>
  <si>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</si>
  <si>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</si>
  <si>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</si>
  <si>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</si>
  <si>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</si>
  <si>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</si>
  <si>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</si>
  <si>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</si>
  <si>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</si>
  <si>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</si>
  <si>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</si>
  <si>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</si>
  <si>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</si>
  <si>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</si>
  <si>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</si>
  <si>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</si>
  <si>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</si>
  <si>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</si>
  <si>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</si>
  <si>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</si>
  <si>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</si>
  <si>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</si>
  <si>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</si>
  <si>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</si>
  <si>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</si>
  <si>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</si>
  <si>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</si>
  <si>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</si>
  <si>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</si>
  <si>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</si>
  <si>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</si>
  <si>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</si>
  <si>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</si>
  <si>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</si>
  <si>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</si>
  <si>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</si>
  <si>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</si>
  <si>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</si>
  <si>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</si>
  <si>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</si>
  <si>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</si>
  <si>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</si>
  <si>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</si>
  <si>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</si>
  <si>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</si>
  <si>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</si>
  <si>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</si>
  <si>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</si>
  <si>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</si>
  <si>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</si>
  <si>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团号：HMQA-180706-BAK712</t>
    <phoneticPr fontId="9" type="noConversion"/>
  </si>
  <si>
    <t>会议日期：2017年07月06日</t>
    <phoneticPr fontId="9" type="noConversion"/>
  </si>
  <si>
    <t>韶关粤北我民医院职工食堂</t>
    <phoneticPr fontId="9" type="noConversion"/>
  </si>
  <si>
    <t>外茶茶歇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</si>
</sst>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H4" sqref="H4:I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33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ref="H9:H48" si="0">F9+G9</f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21">
        <v>1500</v>
      </c>
      <c r="G22" s="21">
        <v>0</v>
      </c>
      <c r="H22" s="21">
        <f t="shared" ref="H22:H25" si="6">F22+G22</f>
        <v>1500</v>
      </c>
      <c r="I22" s="16" t="s">
        <v>53</v>
      </c>
      <c r="J22" s="51" t="s">
        <v>23</v>
      </c>
    </row>
    <row r="23" spans="1:10" ht="21" customHeight="1">
      <c r="A23" s="34"/>
      <c r="B23" s="28"/>
      <c r="C23" s="39"/>
      <c r="D23" s="42"/>
      <c r="E23" s="39"/>
      <c r="F23" s="21">
        <v>386.68</v>
      </c>
      <c r="G23" s="21">
        <v>0</v>
      </c>
      <c r="H23" s="21">
        <f t="shared" si="6"/>
        <v>386.68</v>
      </c>
      <c r="I23" s="16" t="s">
        <v>54</v>
      </c>
      <c r="J23" s="52"/>
    </row>
    <row r="24" spans="1:10" ht="21" customHeight="1">
      <c r="A24" s="34"/>
      <c r="B24" s="28"/>
      <c r="C24" s="39"/>
      <c r="D24" s="42"/>
      <c r="E24" s="39"/>
      <c r="F24" s="21">
        <v>0</v>
      </c>
      <c r="G24" s="21">
        <v>0</v>
      </c>
      <c r="H24" s="21">
        <f t="shared" si="6"/>
        <v>0</v>
      </c>
      <c r="I24" s="16"/>
      <c r="J24" s="52"/>
    </row>
    <row r="25" spans="1:10" ht="21" customHeight="1">
      <c r="A25" s="34"/>
      <c r="B25" s="28"/>
      <c r="C25" s="39"/>
      <c r="D25" s="42"/>
      <c r="E25" s="39"/>
      <c r="F25" s="21">
        <v>0</v>
      </c>
      <c r="G25" s="21">
        <v>0</v>
      </c>
      <c r="H25" s="21">
        <f t="shared" si="6"/>
        <v>0</v>
      </c>
      <c r="I25" s="16"/>
      <c r="J25" s="52"/>
    </row>
    <row r="26" spans="1:10" ht="21" customHeight="1">
      <c r="A26" s="34"/>
      <c r="B26" s="28"/>
      <c r="C26" s="39"/>
      <c r="D26" s="42"/>
      <c r="E26" s="39"/>
      <c r="F26" s="8"/>
      <c r="G26" s="8"/>
      <c r="H26" s="8"/>
      <c r="I26" s="16"/>
      <c r="J26" s="52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7">SUM(D22)</f>
        <v>0</v>
      </c>
      <c r="E27" s="11">
        <f t="shared" si="7"/>
        <v>0</v>
      </c>
      <c r="F27" s="11">
        <f>SUM(F22:F26)</f>
        <v>1886.68</v>
      </c>
      <c r="G27" s="11">
        <f t="shared" ref="G27:H27" si="8">SUM(G22:G26)</f>
        <v>0</v>
      </c>
      <c r="H27" s="11">
        <f t="shared" si="8"/>
        <v>1886.68</v>
      </c>
      <c r="I27" s="17"/>
      <c r="J27" s="53"/>
    </row>
    <row r="28" spans="1:10" ht="21" customHeight="1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>
      <c r="A29" s="36"/>
      <c r="B29" s="30"/>
      <c r="C29" s="41"/>
      <c r="D29" s="36"/>
      <c r="E29" s="41"/>
      <c r="F29" s="8">
        <v>0</v>
      </c>
      <c r="G29" s="8">
        <v>0</v>
      </c>
      <c r="H29" s="8">
        <f t="shared" ref="H29" si="9">F29+G29</f>
        <v>0</v>
      </c>
      <c r="I29" s="16"/>
      <c r="J29" s="44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0">SUM(D28)</f>
        <v>0</v>
      </c>
      <c r="E30" s="11">
        <f t="shared" si="10"/>
        <v>0</v>
      </c>
      <c r="F30" s="11">
        <f>SUM(F28:F29)</f>
        <v>0</v>
      </c>
      <c r="G30" s="11">
        <f>SUM(G28:G29)</f>
        <v>0</v>
      </c>
      <c r="H30" s="11">
        <f t="shared" ref="H30" si="11">SUM(H28:H29)</f>
        <v>0</v>
      </c>
      <c r="I30" s="17"/>
      <c r="J30" s="45"/>
    </row>
    <row r="31" spans="1:10" ht="21" customHeight="1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2">SUM(D31)</f>
        <v>0</v>
      </c>
      <c r="E35" s="11">
        <f t="shared" si="12"/>
        <v>0</v>
      </c>
      <c r="F35" s="11">
        <f>SUM(F31:F34)</f>
        <v>0</v>
      </c>
      <c r="G35" s="11">
        <f t="shared" ref="G35:H35" si="13">SUM(G31:G34)</f>
        <v>0</v>
      </c>
      <c r="H35" s="11">
        <f t="shared" si="13"/>
        <v>0</v>
      </c>
      <c r="I35" s="17"/>
      <c r="J35" s="53"/>
    </row>
    <row r="36" spans="1:10" ht="21" customHeight="1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ht="21" customHeight="1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4">SUM(D36)</f>
        <v>0</v>
      </c>
      <c r="E40" s="11">
        <f t="shared" si="14"/>
        <v>0</v>
      </c>
      <c r="F40" s="11">
        <f>SUM(F36:F39)</f>
        <v>0</v>
      </c>
      <c r="G40" s="11">
        <f t="shared" ref="G40:H40" si="15">SUM(G36:G39)</f>
        <v>0</v>
      </c>
      <c r="H40" s="11">
        <f t="shared" si="15"/>
        <v>0</v>
      </c>
      <c r="I40" s="17"/>
      <c r="J40" s="48"/>
    </row>
    <row r="41" spans="1:10" ht="21" customHeight="1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6">SUM(D41)</f>
        <v>0</v>
      </c>
      <c r="E43" s="11">
        <f t="shared" si="16"/>
        <v>0</v>
      </c>
      <c r="F43" s="11">
        <f>SUM(F41:F42)</f>
        <v>0</v>
      </c>
      <c r="G43" s="11">
        <f t="shared" ref="G43:H43" si="17">SUM(G41:G42)</f>
        <v>0</v>
      </c>
      <c r="H43" s="11">
        <f t="shared" si="17"/>
        <v>0</v>
      </c>
      <c r="I43" s="17"/>
      <c r="J43" s="53"/>
    </row>
    <row r="44" spans="1:10" ht="21" customHeight="1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/>
      <c r="J45" s="44"/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8">SUM(D44)</f>
        <v>0</v>
      </c>
      <c r="E47" s="11">
        <f t="shared" si="18"/>
        <v>0</v>
      </c>
      <c r="F47" s="11">
        <f>SUM(F44:F46)</f>
        <v>0</v>
      </c>
      <c r="G47" s="11">
        <f t="shared" ref="G47:H47" si="19">SUM(G44:G46)</f>
        <v>0</v>
      </c>
      <c r="H47" s="11">
        <f t="shared" si="19"/>
        <v>0</v>
      </c>
      <c r="I47" s="17"/>
      <c r="J47" s="45"/>
    </row>
    <row r="48" spans="1:10" ht="21" customHeight="1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6"/>
    </row>
    <row r="49" spans="1:10" ht="21" customHeight="1">
      <c r="A49" s="37"/>
      <c r="B49" s="28"/>
      <c r="C49" s="39"/>
      <c r="D49" s="42"/>
      <c r="E49" s="39"/>
      <c r="F49" s="8"/>
      <c r="G49" s="8">
        <v>0</v>
      </c>
      <c r="H49" s="8">
        <f t="shared" ref="H49:H54" si="20">F49+G49</f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20"/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20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20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20"/>
        <v>0</v>
      </c>
      <c r="I53" s="16"/>
      <c r="J53" s="47"/>
    </row>
    <row r="54" spans="1:10" ht="21" customHeight="1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20"/>
        <v>0</v>
      </c>
      <c r="I54" s="16"/>
      <c r="J54" s="47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1">SUM(D48)</f>
        <v>0</v>
      </c>
      <c r="E55" s="11">
        <f t="shared" si="21"/>
        <v>0</v>
      </c>
      <c r="F55" s="11">
        <f>SUM(F48:F54)</f>
        <v>0</v>
      </c>
      <c r="G55" s="11">
        <f t="shared" ref="G55:H55" si="22">SUM(G48:G54)</f>
        <v>0</v>
      </c>
      <c r="H55" s="11">
        <f t="shared" si="22"/>
        <v>0</v>
      </c>
      <c r="I55" s="17"/>
      <c r="J55" s="48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3">SUM(E55,E47,E43,E40,E35,E30,E27,E21,E16,E13)</f>
        <v>0</v>
      </c>
      <c r="F56" s="11">
        <f t="shared" si="23"/>
        <v>1886.68</v>
      </c>
      <c r="G56" s="11">
        <f t="shared" si="23"/>
        <v>0</v>
      </c>
      <c r="H56" s="11">
        <f t="shared" si="23"/>
        <v>1886.68</v>
      </c>
      <c r="I56" s="17"/>
      <c r="J56" s="18"/>
    </row>
    <row r="60" spans="1:10" ht="21" customHeight="1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>
      <c r="A61" s="31">
        <f>E56</f>
        <v>0</v>
      </c>
      <c r="B61" s="32"/>
      <c r="C61" s="32">
        <f>H56</f>
        <v>1886.68</v>
      </c>
      <c r="D61" s="32"/>
      <c r="E61" s="32">
        <f>F56</f>
        <v>1886.68</v>
      </c>
      <c r="F61" s="32"/>
      <c r="G61" s="32">
        <f>G56</f>
        <v>0</v>
      </c>
      <c r="H61" s="32"/>
      <c r="I61" s="20">
        <f>A61-C61</f>
        <v>-1886.68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2018-08-15T15:03:31Z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