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2019雪佛兰一区区域会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4" i="1" l="1"/>
  <c r="G15" i="1"/>
  <c r="G16" i="1"/>
  <c r="G17" i="1"/>
  <c r="G18" i="1"/>
  <c r="G13" i="1" l="1"/>
  <c r="I41" i="1" l="1"/>
  <c r="I46" i="1" l="1"/>
  <c r="H25" i="1"/>
  <c r="G12" i="1" l="1"/>
  <c r="J38" i="1" l="1"/>
  <c r="F37" i="1"/>
  <c r="J36" i="1"/>
  <c r="F36" i="1"/>
  <c r="J35" i="1"/>
  <c r="F35" i="1"/>
  <c r="I25" i="1"/>
  <c r="G28" i="1" s="1"/>
  <c r="B28" i="1"/>
  <c r="G24" i="1"/>
  <c r="G23" i="1"/>
  <c r="G22" i="1"/>
  <c r="G21" i="1"/>
  <c r="G19" i="1"/>
  <c r="G11" i="1"/>
  <c r="K28" i="1" l="1"/>
  <c r="G25" i="1"/>
</calcChain>
</file>

<file path=xl/sharedStrings.xml><?xml version="1.0" encoding="utf-8"?>
<sst xmlns="http://schemas.openxmlformats.org/spreadsheetml/2006/main" count="68" uniqueCount="49">
  <si>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</si>
  <si>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</si>
  <si>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</si>
  <si>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</si>
  <si>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</si>
  <si>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</si>
  <si>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</si>
  <si>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</si>
  <si>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</si>
  <si>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</si>
  <si>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</si>
  <si>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</si>
  <si>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</si>
  <si>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</si>
  <si>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</si>
  <si>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</si>
  <si>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</si>
  <si>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</si>
  <si>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</si>
  <si>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</si>
  <si>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</si>
  <si>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</si>
  <si>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</si>
  <si>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</si>
  <si>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</si>
  <si>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</si>
  <si>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</si>
  <si>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</si>
  <si>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</si>
  <si>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</si>
  <si>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</si>
  <si>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</si>
  <si>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</si>
  <si>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</si>
  <si>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</si>
  <si>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</si>
  <si>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</si>
  <si>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</si>
  <si>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</si>
  <si>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</si>
  <si>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</si>
  <si>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过路费</t>
    <phoneticPr fontId="2" type="noConversion"/>
  </si>
  <si>
    <t>家-虹桥火车站</t>
    <phoneticPr fontId="2" type="noConversion"/>
  </si>
  <si>
    <t>威海</t>
    <phoneticPr fontId="2" type="noConversion"/>
  </si>
  <si>
    <t>威海机场-威海龙跃酒店</t>
    <phoneticPr fontId="2" type="noConversion"/>
  </si>
  <si>
    <t>HMOA-190708-SXY603</t>
    <phoneticPr fontId="2" type="noConversion"/>
  </si>
  <si>
    <t>7.8-7.10</t>
    <phoneticPr fontId="2" type="noConversion"/>
  </si>
  <si>
    <t>7.8-7.10</t>
    <phoneticPr fontId="2" type="noConversion"/>
  </si>
  <si>
    <t>威海龙跃酒店-威海机场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</si>
</sst>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3" zoomScale="90" zoomScaleNormal="90" workbookViewId="0">
      <selection activeCell="R13" sqref="R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59" t="s">
        <v>2</v>
      </c>
      <c r="G5" s="59"/>
      <c r="H5" s="6" t="s">
        <v>3</v>
      </c>
      <c r="I5" s="5"/>
      <c r="J5" s="59" t="s">
        <v>4</v>
      </c>
      <c r="K5" s="60"/>
    </row>
    <row r="6" spans="2:11" ht="20.149999999999999" customHeight="1" x14ac:dyDescent="0.25">
      <c r="B6" s="7"/>
      <c r="C6" s="8"/>
      <c r="D6" s="9" t="s">
        <v>5</v>
      </c>
      <c r="E6" s="9"/>
      <c r="F6" s="61" t="s">
        <v>43</v>
      </c>
      <c r="G6" s="61"/>
      <c r="H6" s="9" t="s">
        <v>6</v>
      </c>
      <c r="I6" s="8"/>
      <c r="J6" s="61" t="s">
        <v>7</v>
      </c>
      <c r="K6" s="62"/>
    </row>
    <row r="7" spans="2:11" ht="20.149999999999999" customHeight="1" x14ac:dyDescent="0.25">
      <c r="B7" s="7"/>
      <c r="C7" s="8"/>
      <c r="D7" s="9" t="s">
        <v>8</v>
      </c>
      <c r="E7" s="9"/>
      <c r="F7" s="61"/>
      <c r="G7" s="61"/>
      <c r="H7" s="9" t="s">
        <v>9</v>
      </c>
      <c r="I7" s="10"/>
      <c r="J7" s="63">
        <v>43661</v>
      </c>
      <c r="K7" s="62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10</v>
      </c>
      <c r="I8" s="15"/>
      <c r="J8" s="44" t="s">
        <v>45</v>
      </c>
      <c r="K8" s="45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7" t="s">
        <v>11</v>
      </c>
      <c r="C10" s="58"/>
      <c r="D10" s="17" t="s">
        <v>12</v>
      </c>
      <c r="E10" s="46" t="s">
        <v>13</v>
      </c>
      <c r="F10" s="48"/>
      <c r="G10" s="18" t="s">
        <v>14</v>
      </c>
      <c r="H10" s="19" t="s">
        <v>15</v>
      </c>
      <c r="I10" s="46" t="s">
        <v>16</v>
      </c>
      <c r="J10" s="48"/>
      <c r="K10" s="18" t="s">
        <v>17</v>
      </c>
    </row>
    <row r="11" spans="2:11" ht="20.149999999999999" customHeight="1" x14ac:dyDescent="0.25">
      <c r="B11" s="52">
        <v>1</v>
      </c>
      <c r="C11" s="53"/>
      <c r="D11" s="54" t="s">
        <v>18</v>
      </c>
      <c r="E11" s="52" t="s">
        <v>19</v>
      </c>
      <c r="F11" s="53"/>
      <c r="G11" s="20">
        <f t="shared" ref="G11:G24" si="0">H11+I11</f>
        <v>0</v>
      </c>
      <c r="H11" s="20">
        <v>0</v>
      </c>
      <c r="I11" s="42">
        <v>0</v>
      </c>
      <c r="J11" s="43"/>
      <c r="K11" s="21" t="s">
        <v>39</v>
      </c>
    </row>
    <row r="12" spans="2:11" ht="21" customHeight="1" x14ac:dyDescent="0.25">
      <c r="B12" s="30"/>
      <c r="C12" s="31"/>
      <c r="D12" s="55"/>
      <c r="E12" s="41" t="s">
        <v>20</v>
      </c>
      <c r="F12" s="41"/>
      <c r="G12" s="20">
        <f t="shared" ref="G12:G18" si="1">H12+I12</f>
        <v>43.55</v>
      </c>
      <c r="H12" s="20">
        <v>43.55</v>
      </c>
      <c r="I12" s="42">
        <v>0</v>
      </c>
      <c r="J12" s="43"/>
      <c r="K12" s="21" t="s">
        <v>42</v>
      </c>
    </row>
    <row r="13" spans="2:11" ht="21" customHeight="1" x14ac:dyDescent="0.25">
      <c r="B13" s="52">
        <v>2</v>
      </c>
      <c r="C13" s="53"/>
      <c r="D13" s="55"/>
      <c r="E13" s="41" t="s">
        <v>20</v>
      </c>
      <c r="F13" s="41"/>
      <c r="G13" s="34">
        <f t="shared" si="1"/>
        <v>84.11</v>
      </c>
      <c r="H13" s="34">
        <v>84.11</v>
      </c>
      <c r="I13" s="42">
        <v>0</v>
      </c>
      <c r="J13" s="43"/>
      <c r="K13" s="22" t="s">
        <v>44</v>
      </c>
    </row>
    <row r="14" spans="2:11" ht="21" customHeight="1" x14ac:dyDescent="0.25">
      <c r="B14" s="37"/>
      <c r="C14" s="38"/>
      <c r="D14" s="55"/>
      <c r="E14" s="41" t="s">
        <v>20</v>
      </c>
      <c r="F14" s="41"/>
      <c r="G14" s="39">
        <f t="shared" si="1"/>
        <v>81.900000000000006</v>
      </c>
      <c r="H14" s="39">
        <v>81.900000000000006</v>
      </c>
      <c r="I14" s="42">
        <v>0</v>
      </c>
      <c r="J14" s="43"/>
      <c r="K14" s="22" t="s">
        <v>48</v>
      </c>
    </row>
    <row r="15" spans="2:11" ht="21" customHeight="1" x14ac:dyDescent="0.25">
      <c r="B15" s="37"/>
      <c r="C15" s="38"/>
      <c r="D15" s="55"/>
      <c r="E15" s="41" t="s">
        <v>20</v>
      </c>
      <c r="F15" s="41"/>
      <c r="G15" s="39">
        <f t="shared" si="1"/>
        <v>0</v>
      </c>
      <c r="H15" s="39">
        <v>0</v>
      </c>
      <c r="I15" s="42">
        <v>0</v>
      </c>
      <c r="J15" s="43"/>
      <c r="K15" s="22"/>
    </row>
    <row r="16" spans="2:11" ht="21" customHeight="1" x14ac:dyDescent="0.25">
      <c r="B16" s="37"/>
      <c r="C16" s="38"/>
      <c r="D16" s="55"/>
      <c r="E16" s="41" t="s">
        <v>20</v>
      </c>
      <c r="F16" s="41"/>
      <c r="G16" s="39">
        <f t="shared" si="1"/>
        <v>0</v>
      </c>
      <c r="H16" s="39">
        <v>0</v>
      </c>
      <c r="I16" s="42">
        <v>0</v>
      </c>
      <c r="J16" s="43"/>
      <c r="K16" s="22"/>
    </row>
    <row r="17" spans="2:11" ht="21" customHeight="1" x14ac:dyDescent="0.25">
      <c r="B17" s="37"/>
      <c r="C17" s="38"/>
      <c r="D17" s="55"/>
      <c r="E17" s="41" t="s">
        <v>20</v>
      </c>
      <c r="F17" s="41"/>
      <c r="G17" s="39">
        <f t="shared" si="1"/>
        <v>0</v>
      </c>
      <c r="H17" s="39">
        <v>0</v>
      </c>
      <c r="I17" s="42">
        <v>0</v>
      </c>
      <c r="J17" s="43"/>
      <c r="K17" s="22"/>
    </row>
    <row r="18" spans="2:11" ht="21" customHeight="1" x14ac:dyDescent="0.25">
      <c r="B18" s="37"/>
      <c r="C18" s="38"/>
      <c r="D18" s="55"/>
      <c r="E18" s="41" t="s">
        <v>20</v>
      </c>
      <c r="F18" s="41"/>
      <c r="G18" s="39">
        <f t="shared" si="1"/>
        <v>0</v>
      </c>
      <c r="H18" s="39">
        <v>0</v>
      </c>
      <c r="I18" s="42">
        <v>0</v>
      </c>
      <c r="J18" s="43"/>
      <c r="K18" s="22"/>
    </row>
    <row r="19" spans="2:11" ht="20.149999999999999" customHeight="1" x14ac:dyDescent="0.25">
      <c r="B19" s="52">
        <v>3</v>
      </c>
      <c r="C19" s="53"/>
      <c r="D19" s="55"/>
      <c r="E19" s="52" t="s">
        <v>21</v>
      </c>
      <c r="F19" s="53"/>
      <c r="G19" s="20">
        <f t="shared" si="0"/>
        <v>0</v>
      </c>
      <c r="H19" s="20">
        <v>0</v>
      </c>
      <c r="I19" s="42">
        <v>0</v>
      </c>
      <c r="J19" s="43"/>
      <c r="K19" s="21"/>
    </row>
    <row r="20" spans="2:11" ht="19.5" customHeight="1" x14ac:dyDescent="0.25">
      <c r="B20" s="52">
        <v>4</v>
      </c>
      <c r="C20" s="53"/>
      <c r="D20" s="55"/>
      <c r="E20" s="52" t="s">
        <v>22</v>
      </c>
      <c r="F20" s="53"/>
      <c r="G20" s="40">
        <f t="shared" ref="G20" si="2">H20+I20</f>
        <v>15.34</v>
      </c>
      <c r="H20" s="40">
        <v>0</v>
      </c>
      <c r="I20" s="42">
        <v>15.34</v>
      </c>
      <c r="J20" s="43"/>
      <c r="K20" s="22"/>
    </row>
    <row r="21" spans="2:11" ht="19.5" customHeight="1" x14ac:dyDescent="0.25">
      <c r="B21" s="52">
        <v>4</v>
      </c>
      <c r="C21" s="53"/>
      <c r="D21" s="55"/>
      <c r="E21" s="52" t="s">
        <v>22</v>
      </c>
      <c r="F21" s="53"/>
      <c r="G21" s="20">
        <f t="shared" si="0"/>
        <v>23.16</v>
      </c>
      <c r="H21" s="20">
        <v>0</v>
      </c>
      <c r="I21" s="42">
        <v>23.16</v>
      </c>
      <c r="J21" s="43"/>
      <c r="K21" s="22"/>
    </row>
    <row r="22" spans="2:11" x14ac:dyDescent="0.25">
      <c r="B22" s="52">
        <v>5</v>
      </c>
      <c r="C22" s="53"/>
      <c r="D22" s="54" t="s">
        <v>23</v>
      </c>
      <c r="E22" s="41" t="s">
        <v>41</v>
      </c>
      <c r="F22" s="41"/>
      <c r="G22" s="20">
        <f t="shared" si="0"/>
        <v>0</v>
      </c>
      <c r="H22" s="20">
        <v>0</v>
      </c>
      <c r="I22" s="42">
        <v>0</v>
      </c>
      <c r="J22" s="43"/>
      <c r="K22" s="22"/>
    </row>
    <row r="23" spans="2:11" ht="20.149999999999999" customHeight="1" x14ac:dyDescent="0.25">
      <c r="B23" s="52">
        <v>6</v>
      </c>
      <c r="C23" s="53"/>
      <c r="D23" s="55"/>
      <c r="E23" s="41"/>
      <c r="F23" s="41"/>
      <c r="G23" s="20">
        <f t="shared" si="0"/>
        <v>0</v>
      </c>
      <c r="H23" s="20">
        <v>0</v>
      </c>
      <c r="I23" s="42">
        <v>0</v>
      </c>
      <c r="J23" s="43"/>
      <c r="K23" s="21"/>
    </row>
    <row r="24" spans="2:11" ht="20.149999999999999" customHeight="1" x14ac:dyDescent="0.25">
      <c r="B24" s="52">
        <v>7</v>
      </c>
      <c r="C24" s="53"/>
      <c r="D24" s="56"/>
      <c r="E24" s="41"/>
      <c r="F24" s="41"/>
      <c r="G24" s="20">
        <f t="shared" si="0"/>
        <v>0</v>
      </c>
      <c r="H24" s="20">
        <v>0</v>
      </c>
      <c r="I24" s="42">
        <v>0</v>
      </c>
      <c r="J24" s="43"/>
      <c r="K24" s="21"/>
    </row>
    <row r="25" spans="2:11" ht="20.149999999999999" customHeight="1" x14ac:dyDescent="0.25">
      <c r="B25" s="46" t="s">
        <v>24</v>
      </c>
      <c r="C25" s="47"/>
      <c r="D25" s="47"/>
      <c r="E25" s="47"/>
      <c r="F25" s="48"/>
      <c r="G25" s="23">
        <f>SUM(G11:G24)</f>
        <v>248.06</v>
      </c>
      <c r="H25" s="23">
        <f>SUM(H11:H24)</f>
        <v>209.56</v>
      </c>
      <c r="I25" s="49">
        <f>SUM(I11:J24)</f>
        <v>38.5</v>
      </c>
      <c r="J25" s="50"/>
      <c r="K25" s="24"/>
    </row>
    <row r="26" spans="2:11" ht="20.149999999999999" customHeight="1" x14ac:dyDescent="0.25">
      <c r="B26" s="16"/>
      <c r="C26" s="16"/>
      <c r="D26" s="16"/>
      <c r="E26" s="16"/>
      <c r="F26" s="16"/>
      <c r="G26" s="16"/>
      <c r="H26" s="16"/>
      <c r="I26" s="16"/>
      <c r="J26" s="25"/>
      <c r="K26" s="16"/>
    </row>
    <row r="27" spans="2:11" ht="20.149999999999999" customHeight="1" x14ac:dyDescent="0.25">
      <c r="B27" s="64" t="s">
        <v>15</v>
      </c>
      <c r="C27" s="64"/>
      <c r="D27" s="64"/>
      <c r="E27" s="64"/>
      <c r="F27" s="64"/>
      <c r="G27" s="64" t="s">
        <v>25</v>
      </c>
      <c r="H27" s="64"/>
      <c r="I27" s="64"/>
      <c r="J27" s="64"/>
      <c r="K27" s="18" t="s">
        <v>26</v>
      </c>
    </row>
    <row r="28" spans="2:11" ht="20.149999999999999" customHeight="1" x14ac:dyDescent="0.25">
      <c r="B28" s="65">
        <f>H25</f>
        <v>209.56</v>
      </c>
      <c r="C28" s="65"/>
      <c r="D28" s="65"/>
      <c r="E28" s="65"/>
      <c r="F28" s="65"/>
      <c r="G28" s="65">
        <f>I25</f>
        <v>38.5</v>
      </c>
      <c r="H28" s="65"/>
      <c r="I28" s="65"/>
      <c r="J28" s="65"/>
      <c r="K28" s="26">
        <f>SUM(B28:J28)</f>
        <v>248.06</v>
      </c>
    </row>
    <row r="29" spans="2:11" ht="20.149999999999999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20.149999999999999" customHeight="1" x14ac:dyDescent="0.25">
      <c r="B30" s="16" t="s">
        <v>27</v>
      </c>
      <c r="C30" s="16"/>
      <c r="D30" s="16"/>
      <c r="E30" s="16"/>
      <c r="F30" s="16" t="s">
        <v>28</v>
      </c>
      <c r="G30" s="16" t="s">
        <v>29</v>
      </c>
      <c r="H30" s="16"/>
      <c r="I30" s="16"/>
      <c r="J30" s="16" t="s">
        <v>30</v>
      </c>
      <c r="K30" s="16"/>
    </row>
    <row r="33" spans="1:11" ht="17.5" x14ac:dyDescent="0.25">
      <c r="A33" s="66" t="s">
        <v>31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5" spans="1:11" ht="20.149999999999999" customHeight="1" x14ac:dyDescent="0.25">
      <c r="B35" s="4"/>
      <c r="C35" s="5"/>
      <c r="D35" s="6" t="s">
        <v>1</v>
      </c>
      <c r="E35" s="6"/>
      <c r="F35" s="59" t="str">
        <f>F5</f>
        <v>陈佳伟</v>
      </c>
      <c r="G35" s="59"/>
      <c r="H35" s="6" t="s">
        <v>3</v>
      </c>
      <c r="I35" s="5"/>
      <c r="J35" s="59" t="str">
        <f>J5</f>
        <v>项目经理</v>
      </c>
      <c r="K35" s="60"/>
    </row>
    <row r="36" spans="1:11" ht="20.149999999999999" customHeight="1" x14ac:dyDescent="0.25">
      <c r="B36" s="7"/>
      <c r="C36" s="8"/>
      <c r="D36" s="9" t="s">
        <v>5</v>
      </c>
      <c r="E36" s="9"/>
      <c r="F36" s="61" t="str">
        <f>F6</f>
        <v>威海</v>
      </c>
      <c r="G36" s="61"/>
      <c r="H36" s="9" t="s">
        <v>6</v>
      </c>
      <c r="I36" s="8"/>
      <c r="J36" s="61" t="str">
        <f>J6</f>
        <v>上海事业部</v>
      </c>
      <c r="K36" s="62"/>
    </row>
    <row r="37" spans="1:11" ht="20.149999999999999" customHeight="1" x14ac:dyDescent="0.25">
      <c r="B37" s="7"/>
      <c r="C37" s="8"/>
      <c r="D37" s="9" t="s">
        <v>8</v>
      </c>
      <c r="E37" s="9"/>
      <c r="F37" s="61">
        <f>F7</f>
        <v>0</v>
      </c>
      <c r="G37" s="61"/>
      <c r="H37" s="9" t="s">
        <v>9</v>
      </c>
      <c r="I37" s="10"/>
      <c r="J37" s="61"/>
      <c r="K37" s="62"/>
    </row>
    <row r="38" spans="1:11" ht="20.149999999999999" customHeight="1" x14ac:dyDescent="0.25">
      <c r="B38" s="11"/>
      <c r="C38" s="12"/>
      <c r="D38" s="13"/>
      <c r="E38" s="13"/>
      <c r="F38" s="14"/>
      <c r="G38" s="14"/>
      <c r="H38" s="13" t="s">
        <v>10</v>
      </c>
      <c r="I38" s="15"/>
      <c r="J38" s="44" t="str">
        <f>J8</f>
        <v>HMOA-190708-SXY603</v>
      </c>
      <c r="K38" s="45"/>
    </row>
    <row r="39" spans="1:11" ht="20.149999999999999" customHeight="1" x14ac:dyDescent="0.25"/>
    <row r="40" spans="1:11" ht="20.149999999999999" customHeight="1" x14ac:dyDescent="0.25">
      <c r="B40" s="41"/>
      <c r="C40" s="41"/>
      <c r="D40" s="27" t="s">
        <v>32</v>
      </c>
      <c r="E40" s="41" t="s">
        <v>33</v>
      </c>
      <c r="F40" s="41"/>
      <c r="G40" s="20" t="s">
        <v>34</v>
      </c>
      <c r="H40" s="20" t="s">
        <v>35</v>
      </c>
      <c r="I40" s="51" t="s">
        <v>36</v>
      </c>
      <c r="J40" s="51"/>
      <c r="K40" s="28" t="s">
        <v>37</v>
      </c>
    </row>
    <row r="41" spans="1:11" x14ac:dyDescent="0.25">
      <c r="B41" s="41">
        <v>1</v>
      </c>
      <c r="C41" s="41"/>
      <c r="D41" s="29" t="s">
        <v>38</v>
      </c>
      <c r="E41" s="41" t="s">
        <v>46</v>
      </c>
      <c r="F41" s="41"/>
      <c r="G41" s="20">
        <v>100</v>
      </c>
      <c r="H41" s="20">
        <v>3</v>
      </c>
      <c r="I41" s="42">
        <f>G41*H41</f>
        <v>300</v>
      </c>
      <c r="J41" s="43"/>
      <c r="K41" s="35" t="s">
        <v>47</v>
      </c>
    </row>
    <row r="42" spans="1:11" ht="20.149999999999999" customHeight="1" x14ac:dyDescent="0.25">
      <c r="B42" s="41">
        <v>1</v>
      </c>
      <c r="C42" s="41"/>
      <c r="D42" s="29"/>
      <c r="E42" s="41"/>
      <c r="F42" s="41"/>
      <c r="G42" s="33"/>
      <c r="H42" s="33"/>
      <c r="I42" s="42"/>
      <c r="J42" s="43"/>
      <c r="K42" s="22"/>
    </row>
    <row r="43" spans="1:11" ht="20.149999999999999" customHeight="1" x14ac:dyDescent="0.25">
      <c r="B43" s="32">
        <v>2</v>
      </c>
      <c r="C43" s="32"/>
      <c r="D43" s="29"/>
      <c r="E43" s="41"/>
      <c r="F43" s="41"/>
      <c r="G43" s="36"/>
      <c r="H43" s="36"/>
      <c r="I43" s="42"/>
      <c r="J43" s="43"/>
      <c r="K43" s="22"/>
    </row>
    <row r="44" spans="1:11" ht="20.149999999999999" customHeight="1" x14ac:dyDescent="0.25">
      <c r="B44" s="32">
        <v>3</v>
      </c>
      <c r="C44" s="32"/>
      <c r="D44" s="29"/>
      <c r="E44" s="41"/>
      <c r="F44" s="41"/>
      <c r="G44" s="33"/>
      <c r="H44" s="33"/>
      <c r="I44" s="42"/>
      <c r="J44" s="43"/>
      <c r="K44" s="22"/>
    </row>
    <row r="45" spans="1:11" ht="20.149999999999999" customHeight="1" x14ac:dyDescent="0.25">
      <c r="B45" s="32">
        <v>3</v>
      </c>
      <c r="C45" s="32"/>
      <c r="D45" s="29"/>
      <c r="E45" s="41"/>
      <c r="F45" s="41"/>
      <c r="G45" s="33"/>
      <c r="H45" s="33"/>
      <c r="I45" s="42"/>
      <c r="J45" s="43"/>
      <c r="K45" s="22"/>
    </row>
    <row r="46" spans="1:11" ht="20.149999999999999" customHeight="1" x14ac:dyDescent="0.25">
      <c r="B46" s="46" t="s">
        <v>24</v>
      </c>
      <c r="C46" s="47"/>
      <c r="D46" s="47"/>
      <c r="E46" s="47"/>
      <c r="F46" s="48"/>
      <c r="G46" s="23"/>
      <c r="H46" s="23"/>
      <c r="I46" s="49">
        <f>SUM(I41:J45)</f>
        <v>300</v>
      </c>
      <c r="J46" s="50"/>
      <c r="K46" s="24"/>
    </row>
    <row r="47" spans="1:11" ht="20.149999999999999" customHeight="1" x14ac:dyDescent="0.25">
      <c r="B47" s="16" t="s">
        <v>40</v>
      </c>
      <c r="C47" s="16"/>
      <c r="D47" s="16"/>
      <c r="E47" s="16"/>
      <c r="F47" s="16" t="s">
        <v>28</v>
      </c>
      <c r="G47" s="16" t="s">
        <v>29</v>
      </c>
      <c r="H47" s="16"/>
      <c r="I47" s="16"/>
      <c r="J47" s="16" t="s">
        <v>30</v>
      </c>
      <c r="K47" s="16"/>
    </row>
  </sheetData>
  <mergeCells count="80">
    <mergeCell ref="B20:C20"/>
    <mergeCell ref="E20:F20"/>
    <mergeCell ref="I20:J20"/>
    <mergeCell ref="B3:K3"/>
    <mergeCell ref="F5:G5"/>
    <mergeCell ref="J5:K5"/>
    <mergeCell ref="F6:G6"/>
    <mergeCell ref="J6:K6"/>
    <mergeCell ref="F7:G7"/>
    <mergeCell ref="J7:K7"/>
    <mergeCell ref="J8:K8"/>
    <mergeCell ref="F37:G37"/>
    <mergeCell ref="J37:K37"/>
    <mergeCell ref="B25:F25"/>
    <mergeCell ref="I25:J25"/>
    <mergeCell ref="B27:F27"/>
    <mergeCell ref="G27:J27"/>
    <mergeCell ref="B28:F28"/>
    <mergeCell ref="G28:J28"/>
    <mergeCell ref="A33:K33"/>
    <mergeCell ref="E14:F14"/>
    <mergeCell ref="E15:F15"/>
    <mergeCell ref="E16:F16"/>
    <mergeCell ref="E17:F17"/>
    <mergeCell ref="E12:F12"/>
    <mergeCell ref="I12:J12"/>
    <mergeCell ref="E44:F44"/>
    <mergeCell ref="E45:F45"/>
    <mergeCell ref="I44:J44"/>
    <mergeCell ref="I45:J45"/>
    <mergeCell ref="E18:F18"/>
    <mergeCell ref="I14:J14"/>
    <mergeCell ref="I15:J15"/>
    <mergeCell ref="I16:J16"/>
    <mergeCell ref="I17:J17"/>
    <mergeCell ref="I18:J18"/>
    <mergeCell ref="F35:G35"/>
    <mergeCell ref="J35:K35"/>
    <mergeCell ref="F36:G36"/>
    <mergeCell ref="J36:K36"/>
    <mergeCell ref="B13:C13"/>
    <mergeCell ref="E13:F13"/>
    <mergeCell ref="I13:J13"/>
    <mergeCell ref="B10:C10"/>
    <mergeCell ref="E10:F10"/>
    <mergeCell ref="I10:J10"/>
    <mergeCell ref="B11:C11"/>
    <mergeCell ref="D11:D21"/>
    <mergeCell ref="E11:F11"/>
    <mergeCell ref="I11:J11"/>
    <mergeCell ref="B19:C19"/>
    <mergeCell ref="E19:F19"/>
    <mergeCell ref="I19:J19"/>
    <mergeCell ref="B21:C21"/>
    <mergeCell ref="E21:F21"/>
    <mergeCell ref="I21:J21"/>
    <mergeCell ref="B22:C22"/>
    <mergeCell ref="D22:D24"/>
    <mergeCell ref="E22:F22"/>
    <mergeCell ref="I22:J22"/>
    <mergeCell ref="B23:C23"/>
    <mergeCell ref="E23:F23"/>
    <mergeCell ref="I23:J23"/>
    <mergeCell ref="B24:C24"/>
    <mergeCell ref="E24:F24"/>
    <mergeCell ref="I24:J24"/>
    <mergeCell ref="E43:F43"/>
    <mergeCell ref="I43:J43"/>
    <mergeCell ref="J38:K38"/>
    <mergeCell ref="B40:C40"/>
    <mergeCell ref="B46:F46"/>
    <mergeCell ref="I46:J46"/>
    <mergeCell ref="I40:J40"/>
    <mergeCell ref="B42:C42"/>
    <mergeCell ref="E42:F42"/>
    <mergeCell ref="I42:J42"/>
    <mergeCell ref="B41:C41"/>
    <mergeCell ref="E41:F41"/>
    <mergeCell ref="I41:J41"/>
    <mergeCell ref="E40:F40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30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2019-07-15T05:30:00Z</dcterms:modified>
</cp:coreProperties>
</file>