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8_{D99AF78F-92AE-4709-945E-5A4418C6F287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9" i="2" s="1"/>
  <c r="H39" i="2"/>
  <c r="J33" i="2"/>
  <c r="J32" i="2"/>
  <c r="F32" i="2"/>
  <c r="F31" i="2"/>
  <c r="F30" i="2"/>
  <c r="I20" i="2"/>
  <c r="G23" i="2" s="1"/>
  <c r="H20" i="2"/>
  <c r="B23" i="2" s="1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<sst xmlns="http://schemas.openxmlformats.org/spreadsheetml/2006/main" count="61" uniqueCount="42">
  <si>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</si>
  <si>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</si>
  <si>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</si>
  <si>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</si>
  <si>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</si>
  <si>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</si>
  <si>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</si>
  <si>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</si>
  <si>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</si>
  <si>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</si>
  <si>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</si>
  <si>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</si>
  <si>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</si>
  <si>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</si>
  <si>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</si>
  <si>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</si>
  <si>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</si>
  <si>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</si>
  <si>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</si>
  <si>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</si>
  <si>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</si>
  <si>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</si>
  <si>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</si>
  <si>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</si>
  <si>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</si>
  <si>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</si>
  <si>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</si>
  <si>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</si>
  <si>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</si>
  <si>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</si>
  <si>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</si>
  <si>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</si>
  <si>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</si>
  <si>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</si>
  <si>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</si>
  <si>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</si>
  <si>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杨昀晓</t>
    <phoneticPr fontId="8" type="noConversion"/>
  </si>
  <si>
    <t>实习生</t>
    <phoneticPr fontId="8" type="noConversion"/>
  </si>
  <si>
    <t>HMEA-230313-HCB299</t>
    <phoneticPr fontId="8" type="noConversion"/>
  </si>
  <si>
    <t>家-宝马培训中心</t>
    <phoneticPr fontId="8" type="noConversion"/>
  </si>
  <si>
    <t>宝马培训中心-地铁站</t>
    <phoneticPr fontId="8" type="noConversion"/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</si>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</sst>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selection activeCell="I37" sqref="I37:J37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0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2" t="s">
        <v>36</v>
      </c>
      <c r="G5" s="42"/>
      <c r="H5" s="5" t="s">
        <v>2</v>
      </c>
      <c r="I5" s="4"/>
      <c r="J5" s="52" t="s">
        <v>37</v>
      </c>
      <c r="K5" s="43"/>
    </row>
    <row r="6" spans="2:11" ht="20.149999999999999" customHeight="1" x14ac:dyDescent="0.25">
      <c r="B6" s="6"/>
      <c r="C6" s="7"/>
      <c r="D6" s="8" t="s">
        <v>4</v>
      </c>
      <c r="E6" s="8"/>
      <c r="F6" s="44" t="s">
        <v>5</v>
      </c>
      <c r="G6" s="44"/>
      <c r="H6" s="8" t="s">
        <v>6</v>
      </c>
      <c r="I6" s="7"/>
      <c r="J6" s="44" t="s">
        <v>7</v>
      </c>
      <c r="K6" s="45"/>
    </row>
    <row r="7" spans="2:11" ht="20.149999999999999" customHeight="1" x14ac:dyDescent="0.25">
      <c r="B7" s="6"/>
      <c r="C7" s="7"/>
      <c r="D7" s="8" t="s">
        <v>8</v>
      </c>
      <c r="E7" s="8"/>
      <c r="F7" s="53">
        <v>44980</v>
      </c>
      <c r="G7" s="44"/>
      <c r="H7" s="8" t="s">
        <v>9</v>
      </c>
      <c r="I7" s="7"/>
      <c r="J7" s="53">
        <v>44981</v>
      </c>
      <c r="K7" s="4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51" t="s">
        <v>38</v>
      </c>
      <c r="K8" s="40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9" t="s">
        <v>11</v>
      </c>
      <c r="C10" s="31"/>
      <c r="D10" s="13" t="s">
        <v>12</v>
      </c>
      <c r="E10" s="29" t="s">
        <v>13</v>
      </c>
      <c r="F10" s="31"/>
      <c r="G10" s="15" t="s">
        <v>14</v>
      </c>
      <c r="H10" s="14" t="s">
        <v>15</v>
      </c>
      <c r="I10" s="29" t="s">
        <v>16</v>
      </c>
      <c r="J10" s="31"/>
      <c r="K10" s="15" t="s">
        <v>17</v>
      </c>
    </row>
    <row r="11" spans="2:11" ht="20.149999999999999" customHeight="1" x14ac:dyDescent="0.25">
      <c r="B11" s="49">
        <v>1</v>
      </c>
      <c r="C11" s="50"/>
      <c r="D11" s="34" t="s">
        <v>18</v>
      </c>
      <c r="E11" s="49" t="s">
        <v>19</v>
      </c>
      <c r="F11" s="50"/>
      <c r="G11" s="16">
        <f t="shared" ref="G11:G15" si="0">H11+I11</f>
        <v>0</v>
      </c>
      <c r="H11" s="16"/>
      <c r="I11" s="37"/>
      <c r="J11" s="38"/>
      <c r="K11" s="22"/>
    </row>
    <row r="12" spans="2:11" ht="20.149999999999999" customHeight="1" x14ac:dyDescent="0.25">
      <c r="B12" s="49">
        <v>2</v>
      </c>
      <c r="C12" s="50"/>
      <c r="D12" s="35"/>
      <c r="E12" s="36" t="s">
        <v>20</v>
      </c>
      <c r="F12" s="36"/>
      <c r="G12" s="16">
        <f t="shared" si="0"/>
        <v>54</v>
      </c>
      <c r="H12" s="16">
        <v>54</v>
      </c>
      <c r="I12" s="37"/>
      <c r="J12" s="38"/>
      <c r="K12" s="28" t="s">
        <v>39</v>
      </c>
    </row>
    <row r="13" spans="2:11" ht="20.149999999999999" customHeight="1" x14ac:dyDescent="0.25">
      <c r="B13" s="49">
        <v>3</v>
      </c>
      <c r="C13" s="50"/>
      <c r="D13" s="35"/>
      <c r="E13" s="36" t="s">
        <v>20</v>
      </c>
      <c r="F13" s="36"/>
      <c r="G13" s="16">
        <f t="shared" si="0"/>
        <v>16.48</v>
      </c>
      <c r="H13" s="16">
        <v>16.48</v>
      </c>
      <c r="I13" s="20"/>
      <c r="J13" s="21"/>
      <c r="K13" s="28" t="s">
        <v>40</v>
      </c>
    </row>
    <row r="14" spans="2:11" ht="20.149999999999999" customHeight="1" x14ac:dyDescent="0.25">
      <c r="B14" s="49">
        <v>4</v>
      </c>
      <c r="C14" s="50"/>
      <c r="D14" s="35"/>
      <c r="E14" s="36" t="s">
        <v>20</v>
      </c>
      <c r="F14" s="36"/>
      <c r="G14" s="16">
        <f t="shared" si="0"/>
        <v>0</v>
      </c>
      <c r="H14" s="16"/>
      <c r="I14" s="37"/>
      <c r="J14" s="38"/>
      <c r="K14" s="22"/>
    </row>
    <row r="15" spans="2:11" ht="20.149999999999999" customHeight="1" x14ac:dyDescent="0.25">
      <c r="B15" s="49">
        <v>5</v>
      </c>
      <c r="C15" s="50"/>
      <c r="D15" s="35"/>
      <c r="E15" s="36" t="s">
        <v>20</v>
      </c>
      <c r="F15" s="36"/>
      <c r="G15" s="16">
        <f t="shared" si="0"/>
        <v>0</v>
      </c>
      <c r="H15" s="16"/>
      <c r="I15" s="37"/>
      <c r="J15" s="38"/>
      <c r="K15" s="22"/>
    </row>
    <row r="16" spans="2:11" ht="20.149999999999999" customHeight="1" x14ac:dyDescent="0.25">
      <c r="B16" s="49">
        <v>6</v>
      </c>
      <c r="C16" s="50"/>
      <c r="D16" s="35"/>
      <c r="E16" s="49" t="s">
        <v>21</v>
      </c>
      <c r="F16" s="50"/>
      <c r="G16" s="16">
        <f>H16+I16</f>
        <v>0</v>
      </c>
      <c r="H16" s="16"/>
      <c r="I16" s="37"/>
      <c r="J16" s="38"/>
      <c r="K16" s="22"/>
    </row>
    <row r="17" spans="1:11" ht="20.149999999999999" customHeight="1" x14ac:dyDescent="0.25">
      <c r="B17" s="49">
        <v>7</v>
      </c>
      <c r="C17" s="50"/>
      <c r="D17" s="35"/>
      <c r="E17" s="49" t="s">
        <v>22</v>
      </c>
      <c r="F17" s="50"/>
      <c r="G17" s="16">
        <f>H17+I17</f>
        <v>0</v>
      </c>
      <c r="H17" s="16"/>
      <c r="I17" s="37"/>
      <c r="J17" s="38"/>
      <c r="K17" s="22"/>
    </row>
    <row r="18" spans="1:11" ht="20.149999999999999" customHeight="1" x14ac:dyDescent="0.25">
      <c r="B18" s="49">
        <v>8</v>
      </c>
      <c r="C18" s="50"/>
      <c r="D18" s="34" t="s">
        <v>23</v>
      </c>
      <c r="E18" s="36"/>
      <c r="F18" s="36"/>
      <c r="G18" s="16">
        <v>0</v>
      </c>
      <c r="H18" s="16"/>
      <c r="I18" s="37"/>
      <c r="J18" s="38"/>
      <c r="K18" s="22"/>
    </row>
    <row r="19" spans="1:11" ht="20.149999999999999" customHeight="1" x14ac:dyDescent="0.25">
      <c r="B19" s="49">
        <v>9</v>
      </c>
      <c r="C19" s="50"/>
      <c r="D19" s="35"/>
      <c r="E19" s="36"/>
      <c r="F19" s="36"/>
      <c r="G19" s="16">
        <f>H19+I19</f>
        <v>0</v>
      </c>
      <c r="H19" s="16"/>
      <c r="I19" s="37"/>
      <c r="J19" s="38"/>
      <c r="K19" s="22"/>
    </row>
    <row r="20" spans="1:11" ht="20.149999999999999" customHeight="1" x14ac:dyDescent="0.25">
      <c r="B20" s="29" t="s">
        <v>24</v>
      </c>
      <c r="C20" s="30"/>
      <c r="D20" s="30"/>
      <c r="E20" s="30"/>
      <c r="F20" s="31"/>
      <c r="G20" s="17">
        <f>SUM(G11:G19)</f>
        <v>70.48</v>
      </c>
      <c r="H20" s="17">
        <f>SUM(H11:H19)</f>
        <v>70.48</v>
      </c>
      <c r="I20" s="32">
        <f>SUM(I11:J19)</f>
        <v>0</v>
      </c>
      <c r="J20" s="33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6" t="s">
        <v>15</v>
      </c>
      <c r="C22" s="46"/>
      <c r="D22" s="46"/>
      <c r="E22" s="46"/>
      <c r="F22" s="46"/>
      <c r="G22" s="46" t="s">
        <v>25</v>
      </c>
      <c r="H22" s="46"/>
      <c r="I22" s="46"/>
      <c r="J22" s="46"/>
      <c r="K22" s="15" t="s">
        <v>26</v>
      </c>
    </row>
    <row r="23" spans="1:11" ht="20.149999999999999" customHeight="1" x14ac:dyDescent="0.25">
      <c r="B23" s="47">
        <f>H20</f>
        <v>70.48</v>
      </c>
      <c r="C23" s="47"/>
      <c r="D23" s="47"/>
      <c r="E23" s="47"/>
      <c r="F23" s="47"/>
      <c r="G23" s="47">
        <f>I20</f>
        <v>0</v>
      </c>
      <c r="H23" s="47"/>
      <c r="I23" s="47"/>
      <c r="J23" s="47"/>
      <c r="K23" s="25">
        <f>SUM(B23:J23)</f>
        <v>70.48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27</v>
      </c>
      <c r="C25" s="7"/>
      <c r="D25" s="7"/>
      <c r="E25" s="7"/>
      <c r="F25" s="7" t="s">
        <v>28</v>
      </c>
      <c r="G25" s="7" t="s">
        <v>29</v>
      </c>
      <c r="H25" s="7"/>
      <c r="I25" s="7"/>
      <c r="J25" s="7" t="s">
        <v>30</v>
      </c>
      <c r="K25" s="7"/>
    </row>
    <row r="28" spans="1:11" ht="17.5" x14ac:dyDescent="0.25">
      <c r="A28" s="48" t="s">
        <v>31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ht="20.149999999999999" customHeight="1" x14ac:dyDescent="0.25">
      <c r="B30" s="3"/>
      <c r="C30" s="4"/>
      <c r="D30" s="5" t="s">
        <v>1</v>
      </c>
      <c r="E30" s="5"/>
      <c r="F30" s="42" t="str">
        <f>F5</f>
        <v>杨昀晓</v>
      </c>
      <c r="G30" s="42"/>
      <c r="H30" s="5" t="s">
        <v>2</v>
      </c>
      <c r="I30" s="4"/>
      <c r="J30" s="42" t="s">
        <v>3</v>
      </c>
      <c r="K30" s="43"/>
    </row>
    <row r="31" spans="1:11" ht="20.149999999999999" customHeight="1" x14ac:dyDescent="0.25">
      <c r="B31" s="6"/>
      <c r="C31" s="7"/>
      <c r="D31" s="8" t="s">
        <v>4</v>
      </c>
      <c r="E31" s="8"/>
      <c r="F31" s="44" t="str">
        <f>F6</f>
        <v>北京</v>
      </c>
      <c r="G31" s="44"/>
      <c r="H31" s="8" t="s">
        <v>6</v>
      </c>
      <c r="I31" s="7"/>
      <c r="J31" s="44" t="s">
        <v>7</v>
      </c>
      <c r="K31" s="45"/>
    </row>
    <row r="32" spans="1:11" ht="20.149999999999999" customHeight="1" x14ac:dyDescent="0.25">
      <c r="B32" s="6"/>
      <c r="C32" s="7"/>
      <c r="D32" s="8" t="s">
        <v>8</v>
      </c>
      <c r="E32" s="8"/>
      <c r="F32" s="44">
        <f>F7</f>
        <v>44980</v>
      </c>
      <c r="G32" s="44"/>
      <c r="H32" s="8" t="s">
        <v>9</v>
      </c>
      <c r="I32" s="7"/>
      <c r="J32" s="44">
        <f>J7</f>
        <v>44981</v>
      </c>
      <c r="K32" s="45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39" t="str">
        <f>J8</f>
        <v>HMEA-230313-HCB299</v>
      </c>
      <c r="K33" s="40"/>
    </row>
    <row r="34" spans="2:11" ht="20.149999999999999" customHeight="1" x14ac:dyDescent="0.25"/>
    <row r="35" spans="2:11" ht="20.149999999999999" customHeight="1" x14ac:dyDescent="0.25">
      <c r="B35" s="36"/>
      <c r="C35" s="36"/>
      <c r="D35" s="18" t="s">
        <v>32</v>
      </c>
      <c r="E35" s="36" t="s">
        <v>33</v>
      </c>
      <c r="F35" s="36"/>
      <c r="G35" s="16" t="s">
        <v>34</v>
      </c>
      <c r="H35" s="16" t="s">
        <v>35</v>
      </c>
      <c r="I35" s="41" t="s">
        <v>24</v>
      </c>
      <c r="J35" s="41"/>
      <c r="K35" s="26" t="s">
        <v>17</v>
      </c>
    </row>
    <row r="36" spans="2:11" ht="20.149999999999999" customHeight="1" x14ac:dyDescent="0.25">
      <c r="B36" s="36">
        <v>1</v>
      </c>
      <c r="C36" s="36"/>
      <c r="D36" s="54" t="s">
        <v>41</v>
      </c>
      <c r="E36" s="55">
        <v>44980</v>
      </c>
      <c r="F36" s="36"/>
      <c r="G36" s="16">
        <v>100</v>
      </c>
      <c r="H36" s="16">
        <v>1</v>
      </c>
      <c r="I36" s="37">
        <f>G36*H36</f>
        <v>100</v>
      </c>
      <c r="J36" s="38"/>
      <c r="K36" s="27"/>
    </row>
    <row r="37" spans="2:11" ht="20.149999999999999" customHeight="1" x14ac:dyDescent="0.25">
      <c r="B37" s="36">
        <v>2</v>
      </c>
      <c r="C37" s="36"/>
      <c r="D37" s="18"/>
      <c r="E37" s="36"/>
      <c r="F37" s="36"/>
      <c r="G37" s="16"/>
      <c r="H37" s="16"/>
      <c r="I37" s="37"/>
      <c r="J37" s="38"/>
      <c r="K37" s="27"/>
    </row>
    <row r="38" spans="2:11" ht="20.149999999999999" customHeight="1" x14ac:dyDescent="0.25">
      <c r="B38" s="36">
        <v>3</v>
      </c>
      <c r="C38" s="36"/>
      <c r="D38" s="18"/>
      <c r="E38" s="36"/>
      <c r="F38" s="36"/>
      <c r="G38" s="16"/>
      <c r="H38" s="16"/>
      <c r="I38" s="37"/>
      <c r="J38" s="38"/>
      <c r="K38" s="27"/>
    </row>
    <row r="39" spans="2:11" ht="20.149999999999999" customHeight="1" x14ac:dyDescent="0.25">
      <c r="B39" s="29" t="s">
        <v>24</v>
      </c>
      <c r="C39" s="30"/>
      <c r="D39" s="30"/>
      <c r="E39" s="30"/>
      <c r="F39" s="31"/>
      <c r="G39" s="17"/>
      <c r="H39" s="17">
        <f>SUM(H21:H38)</f>
        <v>1</v>
      </c>
      <c r="I39" s="32">
        <f>SUM(I36:J38)</f>
        <v>100</v>
      </c>
      <c r="J39" s="33"/>
      <c r="K39" s="23"/>
    </row>
    <row r="40" spans="2:11" ht="20.149999999999999" customHeight="1" x14ac:dyDescent="0.25">
      <c r="B40" s="7" t="s">
        <v>27</v>
      </c>
      <c r="C40" s="7"/>
      <c r="D40" s="7"/>
      <c r="E40" s="7"/>
      <c r="F40" s="7" t="s">
        <v>28</v>
      </c>
      <c r="G40" s="7" t="s">
        <v>29</v>
      </c>
      <c r="H40" s="7"/>
      <c r="I40" s="7"/>
      <c r="J40" s="7" t="s">
        <v>30</v>
      </c>
      <c r="K40" s="7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1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2023-02-24T02:48:40Z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