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50" windowHeight="707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<sst xmlns="http://schemas.openxmlformats.org/spreadsheetml/2006/main" count="60" uniqueCount="44">
  <si>
    <t>【员工差旅报销单】</t>
  </si>
  <si>
    <t>姓名:</t>
  </si>
  <si>
    <t>胡雨涵</t>
  </si>
  <si>
    <t>职位:</t>
  </si>
  <si>
    <t>客户助理</t>
  </si>
  <si>
    <t>发生地:</t>
  </si>
  <si>
    <t>北京</t>
  </si>
  <si>
    <t>部门:</t>
  </si>
  <si>
    <t>企划部A组</t>
  </si>
  <si>
    <t>发生日期:</t>
  </si>
  <si>
    <t>2018.11.29-12.01</t>
  </si>
  <si>
    <t>报销日期:</t>
  </si>
  <si>
    <t>团号:</t>
  </si>
  <si>
    <t xml:space="preserve">HMOA-181123-SXY600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</si>
  <si>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</si>
  <si>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</si>
  <si>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</si>
  <si>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</si>
  <si>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</si>
  <si>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</si>
  <si>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</si>
  <si>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</si>
  <si>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</si>
  <si>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</si>
  <si>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18.11.28 希尔顿逸林-公司</t>
  </si>
  <si>
    <t>18.11.29 家-希尔顿逸林</t>
  </si>
  <si>
    <t>18.12.01 希尔顿逸林-家</t>
  </si>
  <si>
    <t>房费</t>
  </si>
  <si>
    <t>餐费</t>
  </si>
  <si>
    <t>18.11.29 胡雨涵 用餐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</si>
  <si>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</si>
  <si>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</si>
  <si>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</si>
  <si>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</si>
  <si>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</si>
  <si>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</si>
  <si>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</si>
  <si>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</si>
  <si>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</si>
  <si>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</si>
  <si>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</si>
  <si>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</si>
  <si>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</si>
  <si>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 xml:space="preserve">  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</si>
</sst>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#,##0.00_ "/>
    <numFmt numFmtId="178" formatCode="0.00_ "/>
    <numFmt numFmtId="179" formatCode="#,##0.00;[Red]#,##0.00"/>
  </numFmts>
  <fonts count="25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5" fillId="19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4" borderId="2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9" borderId="15" applyNumberFormat="0" applyAlignment="0" applyProtection="0">
      <alignment vertical="center"/>
    </xf>
    <xf numFmtId="0" fontId="11" fillId="9" borderId="16" applyNumberFormat="0" applyAlignment="0" applyProtection="0">
      <alignment vertical="center"/>
    </xf>
    <xf numFmtId="0" fontId="17" fillId="21" borderId="19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76" fontId="3" fillId="0" borderId="8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left" vertical="center"/>
    </xf>
    <xf numFmtId="0" fontId="4" fillId="0" borderId="13" xfId="49" applyFont="1" applyBorder="1" applyAlignment="1">
      <alignment horizontal="center" vertical="center"/>
    </xf>
    <xf numFmtId="179" fontId="4" fillId="0" borderId="8" xfId="49" applyNumberFormat="1" applyFont="1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177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4" xfId="49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 wrapText="1"/>
    </xf>
    <xf numFmtId="0" fontId="3" fillId="0" borderId="8" xfId="49" applyFont="1" applyFill="1" applyBorder="1" applyAlignment="1">
      <alignment horizontal="left" vertical="center" wrapText="1"/>
    </xf>
    <xf numFmtId="0" fontId="3" fillId="0" borderId="8" xfId="49" applyFont="1" applyFill="1" applyBorder="1" applyAlignment="1">
      <alignment vertical="center" wrapText="1"/>
    </xf>
    <xf numFmtId="176" fontId="3" fillId="0" borderId="6" xfId="49" applyNumberFormat="1" applyFont="1" applyFill="1" applyBorder="1" applyAlignment="1">
      <alignment horizontal="center" vertical="center"/>
    </xf>
    <xf numFmtId="176" fontId="3" fillId="0" borderId="7" xfId="49" applyNumberFormat="1" applyFont="1" applyFill="1" applyBorder="1" applyAlignment="1">
      <alignment horizontal="center" vertical="center"/>
    </xf>
    <xf numFmtId="179" fontId="4" fillId="0" borderId="6" xfId="49" applyNumberFormat="1" applyFont="1" applyBorder="1" applyAlignment="1">
      <alignment horizontal="center" vertical="center"/>
    </xf>
    <xf numFmtId="179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4" fillId="0" borderId="8" xfId="49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50800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125" y="19050"/>
          <a:ext cx="120332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0"/>
  <sheetViews>
    <sheetView tabSelected="1" topLeftCell="A43" workbookViewId="0">
      <selection activeCell="M17" sqref="M17"/>
    </sheetView>
  </sheetViews>
  <sheetFormatPr defaultColWidth="8.25" defaultRowHeight="14"/>
  <cols>
    <col min="1" max="1" width="1.33333333333333" style="1" customWidth="1"/>
    <col min="2" max="3" width="2.08333333333333" style="1" customWidth="1"/>
    <col min="4" max="4" width="11.0833333333333" style="1" customWidth="1"/>
    <col min="5" max="5" width="0.833333333333333" style="1" customWidth="1"/>
    <col min="6" max="6" width="16.5" style="1" customWidth="1"/>
    <col min="7" max="7" width="10.6666666666667" style="1" customWidth="1"/>
    <col min="8" max="8" width="10.1666666666667" style="1" customWidth="1"/>
    <col min="9" max="9" width="0.916666666666667" style="1" customWidth="1"/>
    <col min="10" max="10" width="10.9166666666667" style="1" customWidth="1"/>
    <col min="11" max="11" width="20.5833333333333" style="1" customWidth="1"/>
    <col min="12" max="12" width="16.5" style="1" customWidth="1"/>
    <col min="13" max="16384" width="8.25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7.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5" customHeight="1" spans="2:11">
      <c r="B4" s="4"/>
      <c r="C4" s="4"/>
      <c r="D4" s="4"/>
      <c r="E4" s="4"/>
      <c r="F4" s="4"/>
      <c r="G4" s="4"/>
      <c r="H4" s="4"/>
      <c r="I4" s="4"/>
      <c r="J4" s="4"/>
      <c r="K4" s="42"/>
    </row>
    <row r="5" ht="20.15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43"/>
    </row>
    <row r="6" ht="20.15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44"/>
    </row>
    <row r="7" ht="20.15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45"/>
      <c r="J7" s="12">
        <v>9.11</v>
      </c>
      <c r="K7" s="44"/>
    </row>
    <row r="8" ht="20.15" customHeight="1" spans="2:11">
      <c r="B8" s="13"/>
      <c r="C8" s="14"/>
      <c r="D8" s="15"/>
      <c r="E8" s="15"/>
      <c r="F8" s="16"/>
      <c r="G8" s="16"/>
      <c r="H8" s="15" t="s">
        <v>12</v>
      </c>
      <c r="I8" s="46"/>
      <c r="J8" s="16" t="s">
        <v>13</v>
      </c>
      <c r="K8" s="47"/>
    </row>
    <row r="9" ht="20.15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5" customHeight="1" spans="2:11">
      <c r="B10" s="18" t="s">
        <v>14</v>
      </c>
      <c r="C10" s="19"/>
      <c r="D10" s="20" t="s">
        <v>15</v>
      </c>
      <c r="E10" s="20" t="s">
        <v>16</v>
      </c>
      <c r="F10" s="21"/>
      <c r="G10" s="22" t="s">
        <v>17</v>
      </c>
      <c r="H10" s="21" t="s">
        <v>18</v>
      </c>
      <c r="I10" s="20" t="s">
        <v>19</v>
      </c>
      <c r="J10" s="21"/>
      <c r="K10" s="22" t="s">
        <v>20</v>
      </c>
    </row>
    <row r="11" ht="24" customHeight="1" spans="2:11">
      <c r="B11" s="23">
        <v>1</v>
      </c>
      <c r="C11" s="24"/>
      <c r="D11" s="25" t="s">
        <v>21</v>
      </c>
      <c r="E11" s="23" t="s">
        <v>22</v>
      </c>
      <c r="F11" s="24"/>
      <c r="G11" s="26"/>
      <c r="H11" s="26"/>
      <c r="I11" s="48"/>
      <c r="J11" s="49"/>
      <c r="K11" s="50"/>
    </row>
    <row r="12" ht="22" customHeight="1" spans="2:11">
      <c r="B12" s="23">
        <v>2</v>
      </c>
      <c r="C12" s="24"/>
      <c r="D12" s="27"/>
      <c r="E12" s="28" t="s">
        <v>23</v>
      </c>
      <c r="F12" s="29"/>
      <c r="G12" s="26">
        <v>82</v>
      </c>
      <c r="H12" s="26">
        <f>G12</f>
        <v>82</v>
      </c>
      <c r="I12" s="48"/>
      <c r="J12" s="49"/>
      <c r="K12" s="51" t="s">
        <v>24</v>
      </c>
    </row>
    <row r="13" ht="22" customHeight="1" spans="2:11">
      <c r="B13" s="23"/>
      <c r="C13" s="24"/>
      <c r="D13" s="27"/>
      <c r="E13" s="30"/>
      <c r="F13" s="31"/>
      <c r="G13" s="26">
        <v>60.9</v>
      </c>
      <c r="H13" s="26">
        <v>60.9</v>
      </c>
      <c r="I13" s="48"/>
      <c r="J13" s="49"/>
      <c r="K13" s="52" t="s">
        <v>25</v>
      </c>
    </row>
    <row r="14" ht="22" customHeight="1" spans="2:11">
      <c r="B14" s="23"/>
      <c r="C14" s="24"/>
      <c r="D14" s="27"/>
      <c r="E14" s="30"/>
      <c r="F14" s="31"/>
      <c r="G14" s="26">
        <v>49</v>
      </c>
      <c r="H14" s="26">
        <v>49</v>
      </c>
      <c r="I14" s="48"/>
      <c r="J14" s="49"/>
      <c r="K14" s="51" t="s">
        <v>26</v>
      </c>
    </row>
    <row r="15" ht="22" customHeight="1" spans="2:11">
      <c r="B15" s="23"/>
      <c r="C15" s="24"/>
      <c r="D15" s="27"/>
      <c r="E15" s="30"/>
      <c r="F15" s="31"/>
      <c r="G15" s="26"/>
      <c r="H15" s="26"/>
      <c r="I15" s="48"/>
      <c r="J15" s="49"/>
      <c r="K15" s="51"/>
    </row>
    <row r="16" ht="22" customHeight="1" spans="2:11">
      <c r="B16" s="23"/>
      <c r="C16" s="24"/>
      <c r="D16" s="27"/>
      <c r="E16" s="30"/>
      <c r="F16" s="31"/>
      <c r="G16" s="26"/>
      <c r="H16" s="26"/>
      <c r="I16" s="48"/>
      <c r="J16" s="49"/>
      <c r="K16" s="51"/>
    </row>
    <row r="17" ht="22" customHeight="1" spans="2:11">
      <c r="B17" s="23">
        <v>28</v>
      </c>
      <c r="C17" s="24"/>
      <c r="D17" s="27"/>
      <c r="E17" s="32" t="s">
        <v>27</v>
      </c>
      <c r="F17" s="32"/>
      <c r="G17" s="26"/>
      <c r="H17" s="26"/>
      <c r="I17" s="48"/>
      <c r="J17" s="49"/>
      <c r="K17" s="52"/>
    </row>
    <row r="18" ht="27" customHeight="1" spans="2:11">
      <c r="B18" s="23"/>
      <c r="C18" s="24"/>
      <c r="D18" s="27"/>
      <c r="E18" s="28" t="s">
        <v>28</v>
      </c>
      <c r="F18" s="29"/>
      <c r="G18" s="26">
        <v>132.4</v>
      </c>
      <c r="H18" s="26">
        <f>G18</f>
        <v>132.4</v>
      </c>
      <c r="I18" s="48"/>
      <c r="J18" s="49"/>
      <c r="K18" s="52" t="s">
        <v>29</v>
      </c>
    </row>
    <row r="19" ht="25" customHeight="1" spans="2:11">
      <c r="B19" s="23">
        <v>31</v>
      </c>
      <c r="C19" s="24"/>
      <c r="D19" s="27"/>
      <c r="E19" s="30"/>
      <c r="F19" s="31"/>
      <c r="G19" s="33"/>
      <c r="H19" s="33"/>
      <c r="I19" s="53"/>
      <c r="J19" s="54"/>
      <c r="K19" s="51"/>
    </row>
    <row r="20" ht="25" customHeight="1" spans="2:11">
      <c r="B20" s="23">
        <v>40</v>
      </c>
      <c r="C20" s="24"/>
      <c r="D20" s="25" t="s">
        <v>30</v>
      </c>
      <c r="E20" s="34"/>
      <c r="F20" s="29"/>
      <c r="G20" s="26"/>
      <c r="H20" s="26"/>
      <c r="I20" s="48"/>
      <c r="J20" s="49"/>
      <c r="K20" s="51"/>
    </row>
    <row r="21" ht="25" customHeight="1" spans="2:11">
      <c r="B21" s="23">
        <v>41</v>
      </c>
      <c r="C21" s="24"/>
      <c r="D21" s="27"/>
      <c r="E21" s="35"/>
      <c r="F21" s="35"/>
      <c r="G21" s="26"/>
      <c r="H21" s="26"/>
      <c r="I21" s="48"/>
      <c r="J21" s="49"/>
      <c r="K21" s="51"/>
    </row>
    <row r="22" ht="20.15" customHeight="1" spans="2:11">
      <c r="B22" s="20" t="s">
        <v>31</v>
      </c>
      <c r="C22" s="36"/>
      <c r="D22" s="36"/>
      <c r="E22" s="36"/>
      <c r="F22" s="21"/>
      <c r="G22" s="37">
        <f>SUM(G11:G21)</f>
        <v>324.3</v>
      </c>
      <c r="H22" s="37">
        <f>SUM(H12:H21)</f>
        <v>324.3</v>
      </c>
      <c r="I22" s="55">
        <f>SUM(I11:J21)</f>
        <v>0</v>
      </c>
      <c r="J22" s="56"/>
      <c r="K22" s="57"/>
    </row>
    <row r="23" ht="20.15" customHeight="1" spans="2:11">
      <c r="B23" s="38"/>
      <c r="C23" s="38"/>
      <c r="D23" s="17"/>
      <c r="E23" s="38"/>
      <c r="F23" s="38"/>
      <c r="G23" s="17"/>
      <c r="H23" s="17"/>
      <c r="I23" s="38"/>
      <c r="J23" s="38"/>
      <c r="K23" s="17"/>
    </row>
    <row r="24" ht="20.15" customHeight="1" spans="2:11">
      <c r="B24" s="22" t="s">
        <v>18</v>
      </c>
      <c r="C24" s="22"/>
      <c r="D24" s="22"/>
      <c r="E24" s="22"/>
      <c r="F24" s="22"/>
      <c r="G24" s="22" t="s">
        <v>32</v>
      </c>
      <c r="H24" s="22"/>
      <c r="I24" s="22"/>
      <c r="J24" s="22"/>
      <c r="K24" s="22" t="s">
        <v>33</v>
      </c>
    </row>
    <row r="25" ht="20.15" customHeight="1" spans="2:11">
      <c r="B25" s="39">
        <f>H22</f>
        <v>324.3</v>
      </c>
      <c r="C25" s="39"/>
      <c r="D25" s="39"/>
      <c r="E25" s="39"/>
      <c r="F25" s="39"/>
      <c r="G25" s="39"/>
      <c r="H25" s="39"/>
      <c r="I25" s="39"/>
      <c r="J25" s="39"/>
      <c r="K25" s="58">
        <f>SUM(B25:J25)</f>
        <v>324.3</v>
      </c>
    </row>
    <row r="26" ht="20.15" customHeight="1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ht="20.15" customHeight="1" spans="2:11">
      <c r="B27" s="17" t="s">
        <v>34</v>
      </c>
      <c r="C27" s="17"/>
      <c r="D27" s="17"/>
      <c r="E27" s="17"/>
      <c r="F27" s="17" t="s">
        <v>35</v>
      </c>
      <c r="G27" s="17" t="s">
        <v>36</v>
      </c>
      <c r="H27" s="17"/>
      <c r="I27" s="17"/>
      <c r="J27" s="17" t="s">
        <v>37</v>
      </c>
      <c r="K27" s="17"/>
    </row>
    <row r="28" ht="20.15" customHeight="1" spans="2:11"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ht="20.15" customHeight="1" spans="2:11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ht="20.15" customHeight="1" spans="2:11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ht="20.15" customHeight="1" spans="2:11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ht="20.15" customHeight="1" spans="2:11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ht="20.15" customHeight="1" spans="2:11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ht="20.15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5" customHeight="1" spans="2:11"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7" ht="17.5" spans="1:11">
      <c r="A37" s="3" t="s">
        <v>38</v>
      </c>
      <c r="B37" s="3"/>
      <c r="C37" s="3"/>
      <c r="D37" s="3"/>
      <c r="E37" s="3"/>
      <c r="F37" s="3"/>
      <c r="G37" s="3"/>
      <c r="H37" s="3"/>
      <c r="I37" s="3"/>
      <c r="J37" s="3"/>
      <c r="K37" s="3"/>
    </row>
    <row r="39" ht="20.15" customHeight="1" spans="2:11">
      <c r="B39" s="5"/>
      <c r="C39" s="6"/>
      <c r="D39" s="7" t="s">
        <v>1</v>
      </c>
      <c r="E39" s="7"/>
      <c r="F39" s="8" t="str">
        <f t="shared" ref="F39:F41" si="0">F5</f>
        <v>胡雨涵</v>
      </c>
      <c r="G39" s="8"/>
      <c r="H39" s="7" t="s">
        <v>3</v>
      </c>
      <c r="I39" s="6"/>
      <c r="J39" s="8" t="str">
        <f t="shared" ref="J39:J42" si="1">J5</f>
        <v>客户助理</v>
      </c>
      <c r="K39" s="43"/>
    </row>
    <row r="40" ht="20.15" customHeight="1" spans="2:11">
      <c r="B40" s="9"/>
      <c r="C40" s="10"/>
      <c r="D40" s="11" t="s">
        <v>5</v>
      </c>
      <c r="E40" s="11"/>
      <c r="F40" s="12" t="str">
        <f t="shared" si="0"/>
        <v>北京</v>
      </c>
      <c r="G40" s="12"/>
      <c r="H40" s="11" t="s">
        <v>7</v>
      </c>
      <c r="I40" s="10"/>
      <c r="J40" s="12" t="str">
        <f t="shared" si="1"/>
        <v>企划部A组</v>
      </c>
      <c r="K40" s="44"/>
    </row>
    <row r="41" ht="20.15" customHeight="1" spans="2:11">
      <c r="B41" s="9"/>
      <c r="C41" s="10"/>
      <c r="D41" s="11" t="s">
        <v>9</v>
      </c>
      <c r="E41" s="11"/>
      <c r="F41" s="12" t="str">
        <f t="shared" si="0"/>
        <v>2018.11.29-12.01</v>
      </c>
      <c r="G41" s="12"/>
      <c r="H41" s="11" t="s">
        <v>11</v>
      </c>
      <c r="I41" s="45"/>
      <c r="J41" s="12">
        <f t="shared" si="1"/>
        <v>9.11</v>
      </c>
      <c r="K41" s="44"/>
    </row>
    <row r="42" ht="20.15" customHeight="1" spans="2:11">
      <c r="B42" s="13"/>
      <c r="C42" s="14"/>
      <c r="D42" s="15"/>
      <c r="E42" s="15"/>
      <c r="F42" s="16"/>
      <c r="G42" s="16"/>
      <c r="H42" s="15" t="s">
        <v>12</v>
      </c>
      <c r="I42" s="46"/>
      <c r="J42" s="16" t="str">
        <f t="shared" si="1"/>
        <v>HMOA-181123-SXY600 </v>
      </c>
      <c r="K42" s="47"/>
    </row>
    <row r="43" ht="20.15" customHeight="1" spans="9:10">
      <c r="I43" s="59"/>
      <c r="J43" s="59"/>
    </row>
    <row r="44" ht="20.15" customHeight="1" spans="2:11">
      <c r="B44" s="32"/>
      <c r="C44" s="32"/>
      <c r="D44" s="40" t="s">
        <v>39</v>
      </c>
      <c r="E44" s="32" t="s">
        <v>40</v>
      </c>
      <c r="F44" s="32"/>
      <c r="G44" s="26" t="s">
        <v>41</v>
      </c>
      <c r="H44" s="26" t="s">
        <v>42</v>
      </c>
      <c r="I44" s="26" t="s">
        <v>31</v>
      </c>
      <c r="J44" s="26"/>
      <c r="K44" s="60" t="s">
        <v>20</v>
      </c>
    </row>
    <row r="45" ht="20.15" customHeight="1" spans="2:11">
      <c r="B45" s="32">
        <v>1</v>
      </c>
      <c r="C45" s="32"/>
      <c r="D45" s="40" t="s">
        <v>6</v>
      </c>
      <c r="E45" s="32">
        <v>6.22</v>
      </c>
      <c r="F45" s="32"/>
      <c r="G45" s="26">
        <v>200</v>
      </c>
      <c r="H45" s="26">
        <v>1</v>
      </c>
      <c r="I45" s="48">
        <f>G45*H45</f>
        <v>200</v>
      </c>
      <c r="J45" s="49"/>
      <c r="K45" s="50"/>
    </row>
    <row r="46" ht="20.15" customHeight="1" spans="2:11">
      <c r="B46" s="32">
        <v>2</v>
      </c>
      <c r="C46" s="32"/>
      <c r="D46" s="40"/>
      <c r="E46" s="32"/>
      <c r="F46" s="32"/>
      <c r="G46" s="26"/>
      <c r="H46" s="26"/>
      <c r="I46" s="48"/>
      <c r="J46" s="49"/>
      <c r="K46" s="50"/>
    </row>
    <row r="47" ht="20.15" customHeight="1" spans="2:11">
      <c r="B47" s="32">
        <v>3</v>
      </c>
      <c r="C47" s="32"/>
      <c r="D47" s="41"/>
      <c r="E47" s="23"/>
      <c r="F47" s="24"/>
      <c r="G47" s="26"/>
      <c r="H47" s="26"/>
      <c r="I47" s="48"/>
      <c r="J47" s="49"/>
      <c r="K47" s="50"/>
    </row>
    <row r="48" ht="20.15" customHeight="1" spans="2:11">
      <c r="B48" s="20" t="s">
        <v>31</v>
      </c>
      <c r="C48" s="36"/>
      <c r="D48" s="36"/>
      <c r="E48" s="36"/>
      <c r="F48" s="21"/>
      <c r="G48" s="37"/>
      <c r="H48" s="37">
        <f>SUM(H23:H46)</f>
        <v>1</v>
      </c>
      <c r="I48" s="55">
        <f>SUM(I45:J47)</f>
        <v>200</v>
      </c>
      <c r="J48" s="56"/>
      <c r="K48" s="57"/>
    </row>
    <row r="49" ht="20.15" customHeight="1" spans="2:11">
      <c r="B49" s="17" t="s">
        <v>34</v>
      </c>
      <c r="C49" s="17"/>
      <c r="D49" s="17"/>
      <c r="E49" s="17"/>
      <c r="F49" s="17" t="s">
        <v>35</v>
      </c>
      <c r="G49" s="17" t="s">
        <v>36</v>
      </c>
      <c r="H49" s="17"/>
      <c r="I49" s="17"/>
      <c r="J49" s="17" t="s">
        <v>37</v>
      </c>
      <c r="K49" s="17"/>
    </row>
    <row r="50" spans="7:7">
      <c r="G50" s="1" t="s">
        <v>43</v>
      </c>
    </row>
  </sheetData>
  <mergeCells count="6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7:C17"/>
    <mergeCell ref="E17:F17"/>
    <mergeCell ref="I17:J17"/>
    <mergeCell ref="B19:C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3:C23"/>
    <mergeCell ref="E23:F23"/>
    <mergeCell ref="I23:J23"/>
    <mergeCell ref="B24:F24"/>
    <mergeCell ref="G24:J24"/>
    <mergeCell ref="B25:F25"/>
    <mergeCell ref="G25:J25"/>
    <mergeCell ref="A37:K37"/>
    <mergeCell ref="F39:G39"/>
    <mergeCell ref="J39:K39"/>
    <mergeCell ref="F40:G40"/>
    <mergeCell ref="J40:K40"/>
    <mergeCell ref="F41:G41"/>
    <mergeCell ref="J41:K41"/>
    <mergeCell ref="J42:K42"/>
    <mergeCell ref="I43:J43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19"/>
    <mergeCell ref="D20:D21"/>
    <mergeCell ref="E12:F14"/>
    <mergeCell ref="E18:F19"/>
  </mergeCells>
  <pageMargins left="0.7" right="0.7" top="0.75" bottom="0.75" header="0.3" footer="0.3"/>
  <pageSetup paperSize="9" scale="90" fitToWidth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youcan hu</dc:creator>
  <cp:lastModifiedBy>为什么我的头像如此英俊</cp:lastModifiedBy>
  <dcterms:created xsi:type="dcterms:W3CDTF">2018-08-24T02:58:00Z</dcterms:created>
  <cp:lastPrinted>2018-08-24T03:04:00Z</cp:lastPrinted>
  <dcterms:modified xsi:type="dcterms:W3CDTF">2019-09-11T03:21:21Z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