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45" windowHeight="9345"/>
  </bookViews>
  <sheets>
    <sheet name="1" sheetId="1" r:id="rId1"/>
    <sheet name="Sheet1" sheetId="2" r:id="rId2"/>
  </sheets>
  <definedNames>
    <definedName name="_xlnm._FilterDatabase" localSheetId="0" hidden="1">'1'!$A$8:$K$50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<sst xmlns="http://schemas.openxmlformats.org/spreadsheetml/2006/main" count="171" uniqueCount="150">
  <si>
    <t>【机票应收款帐单】</t>
  </si>
  <si>
    <t>张瑾秋2025 V³ Space · 新加坡站HMZA-250826-ZJT691</t>
  </si>
  <si>
    <t>erp操作人：</t>
  </si>
  <si>
    <t>KMTA-251126-HZT877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</si>
  <si>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</si>
  <si>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</si>
  <si>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</si>
  <si>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</si>
  <si>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</si>
  <si>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</si>
  <si>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</si>
  <si>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服务费</t>
  </si>
  <si>
    <t>票号</t>
  </si>
  <si>
    <t>出票系统</t>
  </si>
  <si>
    <t>行程单</t>
  </si>
  <si>
    <t>YANG/MIAOMIAO</t>
  </si>
  <si>
    <t>JX3D51</t>
  </si>
  <si>
    <t>MU5031 K   SU03AUG  PKXSIN HK1   1715 2340                          
MU5032 N   TH07AUG  SINPKX HK1   0055 0725</t>
  </si>
  <si>
    <t>781-2853932327</t>
  </si>
  <si>
    <t>Y</t>
  </si>
  <si>
    <t>QIU/QIUWEN</t>
  </si>
  <si>
    <t>JSKHQM</t>
  </si>
  <si>
    <t>MF8703 I   TU26AUG  HGHSIN HK1   0815 1340                       
MF8704 I   SA30AUG  SINHGH HK1   1450 2025</t>
  </si>
  <si>
    <t>731-2858493618</t>
  </si>
  <si>
    <t>HUANG/TIANLAI MR</t>
  </si>
  <si>
    <t>HW2D42</t>
  </si>
  <si>
    <t>SQ805  N   TU26AUG  PEKSIN HK1   0855 1505               
SQ806  M   SA30AUG  SINPEK HK1   1640 2300</t>
  </si>
  <si>
    <t>618-2858493619</t>
  </si>
  <si>
    <t>QIAN/YIFENG</t>
  </si>
  <si>
    <t>JF0W46</t>
  </si>
  <si>
    <t>CA969  P   TU26AUG  PEKSIN HK2   1535 2155</t>
  </si>
  <si>
    <t>999-2858493620</t>
  </si>
  <si>
    <t>WANG/CHAO</t>
  </si>
  <si>
    <t>999-2858493621</t>
  </si>
  <si>
    <t>QIAN/YIFENG MR</t>
  </si>
  <si>
    <t>JF0WMX</t>
  </si>
  <si>
    <t>SQ802  H   SA30AUG  SINPEK HK2   0830 1440</t>
  </si>
  <si>
    <t>618-2858493622</t>
  </si>
  <si>
    <t>WANG/CHAO MR</t>
  </si>
  <si>
    <t>618-2858493623</t>
  </si>
  <si>
    <t>XIE/DANMING</t>
  </si>
  <si>
    <t>HZ3S3F</t>
  </si>
  <si>
    <t>MU6049 T   TU26AUG  PVGSIN HK1   1120 1655</t>
  </si>
  <si>
    <t>781-2858493624</t>
  </si>
  <si>
    <t>XIE/DANMING MR</t>
  </si>
  <si>
    <t>JF0XE4</t>
  </si>
  <si>
    <t>CX658  N1  SA30AUG  SINHKG HK1   0945 1355                    
CX376  N1  SU31AUG  HKGPVG HK1   1015 1315</t>
  </si>
  <si>
    <t>160-2858493625</t>
  </si>
  <si>
    <t>ZHANG/WENWEN</t>
  </si>
  <si>
    <t>KP665N</t>
  </si>
  <si>
    <t>MU567  V   TU26AUG  PVGSIN HK1   1010 1545                   
MU546  N   SA30AUG  SINPVG HK1   1010 1535</t>
  </si>
  <si>
    <t>781-2858493626</t>
  </si>
  <si>
    <t>LI/XINGBO</t>
  </si>
  <si>
    <t>JF0YET</t>
  </si>
  <si>
    <t>MF8703 P   TU26AUG  HGHSIN HK1   0815 1340                       
MF852  K   TH28AUG  SINXMN HK1   1515 1925</t>
  </si>
  <si>
    <t>731-2858493627</t>
  </si>
  <si>
    <t>ZHENG/SHAN MS</t>
  </si>
  <si>
    <t>HMYWQV</t>
  </si>
  <si>
    <t>CX937  N1  TU26AUG  WUHHKG HK1   1225 1440                   
CX711  N1  TU26AUG  HKGSIN HK1   1650 2035</t>
  </si>
  <si>
    <t>160-2858493628</t>
  </si>
  <si>
    <t>ZHENG/SHAN</t>
  </si>
  <si>
    <t>JY8DWH</t>
  </si>
  <si>
    <t>CA976  W   FR29AUG  SINPEK HK1   0900 1455</t>
  </si>
  <si>
    <t>999-2858493629</t>
  </si>
  <si>
    <t>SHUI/BING MR</t>
  </si>
  <si>
    <t>KP67KB</t>
  </si>
  <si>
    <t>SQ805  N   TU26AUG  PEKSIN HK1   0855 1505                  
SQ802  M   SA30AUG  SINPEK HK1   0830 1440</t>
  </si>
  <si>
    <t>618-2858493632</t>
  </si>
  <si>
    <t>YAO/ZHENYU</t>
  </si>
  <si>
    <t>KPM3PG</t>
  </si>
  <si>
    <t>CA969  L   TU26AUG  PEKSIN HK1   1535 2155</t>
  </si>
  <si>
    <t>999-2858493641</t>
  </si>
  <si>
    <t>YAO/ZHENYU MR</t>
  </si>
  <si>
    <t>KEFHV7</t>
  </si>
  <si>
    <t>SQ806  Y   SA30AUG  SINPEK HK1   1640 2300</t>
  </si>
  <si>
    <t>618-2858493640</t>
  </si>
  <si>
    <t>WANG/BO</t>
  </si>
  <si>
    <t>JSC0FR</t>
  </si>
  <si>
    <t>ZH239  T   TU26AUG  SZXSIN HK1   0755 1155                   
ZH240  S   SA30AUG  SINSZX HK1   1255 1710</t>
  </si>
  <si>
    <t>479-2858493634</t>
  </si>
  <si>
    <t>CHENG/JUN</t>
  </si>
  <si>
    <t>HXVDRM</t>
  </si>
  <si>
    <t>MF8703 R   TU26AUG  HGHSIN HK1   0815 1340</t>
  </si>
  <si>
    <t>731-2858493635</t>
  </si>
  <si>
    <t>LU/SHAOQING MR</t>
  </si>
  <si>
    <t>KE9XJG</t>
  </si>
  <si>
    <t>SQ805  N   TU26AUG  PEKSIN HK1   0855 1505</t>
  </si>
  <si>
    <t>618-2858493630</t>
  </si>
  <si>
    <t>LU/SHAOQING</t>
  </si>
  <si>
    <t>HYW9XH</t>
  </si>
  <si>
    <t>CA976  W   SA30AUG  SINPEK HK1   0900 1455</t>
  </si>
  <si>
    <t>999-2858493631</t>
  </si>
  <si>
    <t>QIN/FEIAN MR</t>
  </si>
  <si>
    <t>KEV18P</t>
  </si>
  <si>
    <t>SQ805  N   TU26AUG  PEKSIN HK1   0855 1505                 
SQ802  E   SA30AUG  SINPEK HK1   0830 1440</t>
  </si>
  <si>
    <t>618-2858493636</t>
  </si>
  <si>
    <t>YAN/HE</t>
  </si>
  <si>
    <t>JNZ1L4</t>
  </si>
  <si>
    <t>3U3909 V   TU26AUG  TFUSIN HK1   1035 1525                   
3U3910 Q   SA30AUG  SINTFU HK1   1700 2140</t>
  </si>
  <si>
    <t>876-2858493642</t>
  </si>
  <si>
    <t>HE/XUEJIA</t>
  </si>
  <si>
    <t>KYCPWQ</t>
  </si>
  <si>
    <t>CA403  T   SU24AUG  TFUSIN HK1   1000 1500             
CA404  T   SU31AUG  SINTFU HK1   1600 2045</t>
  </si>
  <si>
    <t>999-2858493646</t>
  </si>
  <si>
    <t>HOU/YING</t>
  </si>
  <si>
    <t>HMBRBX</t>
  </si>
  <si>
    <r>
      <rPr>
        <sz val="12"/>
        <color rgb="FF000000"/>
        <rFont val="宋体"/>
        <charset val="134"/>
        <scheme val="minor"/>
      </rPr>
      <t>CA969</t>
    </r>
    <r>
      <rPr>
        <sz val="12"/>
        <color rgb="FF000000"/>
        <rFont val="宋体"/>
        <charset val="134"/>
        <scheme val="minor"/>
      </rPr>
      <t xml:space="preserve">  </t>
    </r>
    <r>
      <rPr>
        <sz val="12"/>
        <color rgb="FF000000"/>
        <rFont val="宋体"/>
        <charset val="134"/>
        <scheme val="minor"/>
      </rPr>
      <t>V</t>
    </r>
    <r>
      <rPr>
        <sz val="12"/>
        <color rgb="FF000000"/>
        <rFont val="宋体"/>
        <charset val="134"/>
        <scheme val="minor"/>
      </rPr>
      <t xml:space="preserve">   </t>
    </r>
    <r>
      <rPr>
        <sz val="12"/>
        <color rgb="FF000000"/>
        <rFont val="宋体"/>
        <charset val="134"/>
        <scheme val="minor"/>
      </rPr>
      <t>SU24AUG</t>
    </r>
    <r>
      <rPr>
        <sz val="12"/>
        <color rgb="FF000000"/>
        <rFont val="宋体"/>
        <charset val="134"/>
        <scheme val="minor"/>
      </rPr>
      <t xml:space="preserve">  </t>
    </r>
    <r>
      <rPr>
        <sz val="12"/>
        <color rgb="FF000000"/>
        <rFont val="宋体"/>
        <charset val="134"/>
        <scheme val="minor"/>
      </rPr>
      <t>PEKSIN HK1</t>
    </r>
    <r>
      <rPr>
        <sz val="12"/>
        <color rgb="FF000000"/>
        <rFont val="宋体"/>
        <charset val="134"/>
        <scheme val="minor"/>
      </rPr>
      <t xml:space="preserve">   </t>
    </r>
    <r>
      <rPr>
        <sz val="12"/>
        <color rgb="FF000000"/>
        <rFont val="宋体"/>
        <charset val="134"/>
        <scheme val="minor"/>
      </rPr>
      <t>1535 2155</t>
    </r>
    <r>
      <rPr>
        <sz val="12"/>
        <color rgb="FF000000"/>
        <rFont val="宋体"/>
        <charset val="134"/>
        <scheme val="minor"/>
      </rPr>
      <t xml:space="preserve">                      </t>
    </r>
    <r>
      <rPr>
        <sz val="12"/>
        <color rgb="FF000000"/>
        <rFont val="宋体"/>
        <charset val="134"/>
        <scheme val="minor"/>
      </rPr>
      <t xml:space="preserve">
</t>
    </r>
    <r>
      <rPr>
        <sz val="12"/>
        <color rgb="FF000000"/>
        <rFont val="宋体"/>
        <charset val="134"/>
        <scheme val="minor"/>
      </rPr>
      <t>CA976</t>
    </r>
    <r>
      <rPr>
        <sz val="12"/>
        <color rgb="FF000000"/>
        <rFont val="宋体"/>
        <charset val="134"/>
        <scheme val="minor"/>
      </rPr>
      <t xml:space="preserve">  </t>
    </r>
    <r>
      <rPr>
        <sz val="12"/>
        <color rgb="FF000000"/>
        <rFont val="宋体"/>
        <charset val="134"/>
        <scheme val="minor"/>
      </rPr>
      <t>V</t>
    </r>
    <r>
      <rPr>
        <sz val="12"/>
        <color rgb="FF000000"/>
        <rFont val="宋体"/>
        <charset val="134"/>
        <scheme val="minor"/>
      </rPr>
      <t xml:space="preserve">   </t>
    </r>
    <r>
      <rPr>
        <sz val="12"/>
        <color rgb="FF000000"/>
        <rFont val="宋体"/>
        <charset val="134"/>
        <scheme val="minor"/>
      </rPr>
      <t>SA30AUG</t>
    </r>
    <r>
      <rPr>
        <sz val="12"/>
        <color rgb="FF000000"/>
        <rFont val="宋体"/>
        <charset val="134"/>
        <scheme val="minor"/>
      </rPr>
      <t xml:space="preserve">  </t>
    </r>
    <r>
      <rPr>
        <sz val="12"/>
        <color rgb="FF000000"/>
        <rFont val="宋体"/>
        <charset val="134"/>
        <scheme val="minor"/>
      </rPr>
      <t>SINPEK HK1</t>
    </r>
    <r>
      <rPr>
        <sz val="12"/>
        <color rgb="FF000000"/>
        <rFont val="宋体"/>
        <charset val="134"/>
        <scheme val="minor"/>
      </rPr>
      <t xml:space="preserve">   </t>
    </r>
    <r>
      <rPr>
        <sz val="12"/>
        <color rgb="FF000000"/>
        <rFont val="宋体"/>
        <charset val="134"/>
        <scheme val="minor"/>
      </rPr>
      <t>0900 1455</t>
    </r>
  </si>
  <si>
    <t>999-2858493647</t>
  </si>
  <si>
    <t>JVB51J</t>
  </si>
  <si>
    <t>CA969  V   SU24AUG  PEKSIN HK1   1535 2155</t>
  </si>
  <si>
    <t>999-2858493648</t>
  </si>
  <si>
    <t>ZHANG/KEXIN</t>
  </si>
  <si>
    <t>JTHVQ3</t>
  </si>
  <si>
    <t>CA969  Q   SU24AUG  PEKSIN HK1   1535 2155             
CA976  Q   SA30AUG  SINPEK HK1   0900 1455</t>
  </si>
  <si>
    <t>999-2858493651</t>
  </si>
  <si>
    <t>KVRLGF</t>
  </si>
  <si>
    <t>MU544  R   SU31AUG  SINPVG HK1   0055 0620</t>
  </si>
  <si>
    <t>781-2858493658</t>
  </si>
  <si>
    <t>JNJTEW</t>
  </si>
  <si>
    <t>MF8703 Q   TU26AUG  HGHSIN HK1   0815 1340                 
MF8704 M   FR29AUG  SINHGH HK1   1450 2025</t>
  </si>
  <si>
    <t>731-2858493664</t>
  </si>
  <si>
    <t>GAO/JIYANG</t>
  </si>
  <si>
    <t>KMTYM0</t>
  </si>
  <si>
    <t>CA969  L   WE27AUG  PEKSIN HK1   1535 2155</t>
  </si>
  <si>
    <t>999-2696154022</t>
  </si>
  <si>
    <t>GAO/JIYANG MR</t>
  </si>
  <si>
    <t>HZE2T0</t>
  </si>
  <si>
    <t>SQ806  W   SU31AUG  SINPEK HK1   1640 2300</t>
  </si>
  <si>
    <t>618-2696154021</t>
  </si>
  <si>
    <t>HS8B0H</t>
  </si>
  <si>
    <t>*CA7972 W   SA30AUG  SINSZX HK1   0330 0730</t>
  </si>
  <si>
    <t>999-2696154023</t>
  </si>
  <si>
    <t>SQ805  N   TU26AUG  PEKSIN HK1   0855 1505               
SQ802  M   SA30AUG  SINPEK HK1   0830 1440</t>
  </si>
  <si>
    <t>618-2696154036</t>
  </si>
  <si>
    <t>KRKTZH</t>
  </si>
  <si>
    <t>SQ800  Y   SA30AUG  SINPEK HK1   0110 0715</t>
  </si>
  <si>
    <t>618-2696154072</t>
  </si>
  <si>
    <t>HQ7JD5</t>
  </si>
  <si>
    <t>HO1602 V   SU31AUG  SINPVG HK1   1600 2130</t>
  </si>
  <si>
    <t>018-2696154073</t>
  </si>
  <si>
    <t>CA404  V   SA30AUG  SINTFU HK1   1600 2045</t>
  </si>
  <si>
    <t>999-2696154079</t>
  </si>
  <si>
    <t>应收小计</t>
  </si>
  <si>
    <t>应收合计</t>
  </si>
  <si>
    <t>JBD7HG</t>
  </si>
  <si>
    <t>TR188      SA30AUG  SINHGH       1630 2135</t>
  </si>
  <si>
    <t>携程</t>
  </si>
  <si>
    <t>CA969  Q   SU24AUG  PEKSIN HK1   1535 2155</t>
  </si>
  <si>
    <t>额外行李1件</t>
  </si>
  <si>
    <t>国航官网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</si>
</sst>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9"/>
      <name val="Helvetica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39393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7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86995</xdr:colOff>
      <xdr:row>3</xdr:row>
      <xdr:rowOff>106045</xdr:rowOff>
    </xdr:from>
    <xdr:to>
      <xdr:col>2</xdr:col>
      <xdr:colOff>662305</xdr:colOff>
      <xdr:row>6</xdr:row>
      <xdr:rowOff>65405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895" y="64897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86995</xdr:colOff>
      <xdr:row>1</xdr:row>
      <xdr:rowOff>106045</xdr:rowOff>
    </xdr:from>
    <xdr:to>
      <xdr:col>1</xdr:col>
      <xdr:colOff>14605</xdr:colOff>
      <xdr:row>4</xdr:row>
      <xdr:rowOff>65405</xdr:rowOff>
    </xdr:to>
    <xdr:pic>
      <xdr:nvPicPr>
        <xdr:cNvPr id="3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95" y="287020"/>
          <a:ext cx="946785" cy="502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3:M50"/>
  <sheetViews>
    <sheetView tabSelected="1" topLeftCell="A35" workbookViewId="0">
      <selection activeCell="E5" sqref="E5"/>
    </sheetView>
  </sheetViews>
  <sheetFormatPr defaultColWidth="9.5" defaultRowHeight="14.25"/>
  <cols>
    <col min="1" max="1" width="9.5" style="3" customWidth="1"/>
    <col min="2" max="2" width="4.875" style="3" customWidth="1"/>
    <col min="3" max="3" width="18.25" style="3" customWidth="1"/>
    <col min="4" max="4" width="12.625" style="3" customWidth="1"/>
    <col min="5" max="5" width="51.75" style="3" customWidth="1"/>
    <col min="6" max="6" width="12.875" style="3" customWidth="1"/>
    <col min="7" max="7" width="10.375" style="3" customWidth="1"/>
    <col min="8" max="8" width="9.125" style="3" customWidth="1"/>
    <col min="9" max="9" width="18.875" style="3" customWidth="1"/>
    <col min="10" max="10" width="11.5" style="3" customWidth="1"/>
    <col min="11" max="11" width="7" style="3" customWidth="1"/>
    <col min="12" max="12" width="9.5" style="3" customWidth="1"/>
    <col min="13" max="13" width="21.25" style="3" customWidth="1"/>
    <col min="14" max="16383" width="9.5" style="3" customWidth="1"/>
    <col min="16384" max="16384" width="9.5" style="9"/>
  </cols>
  <sheetData>
    <row r="3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5:5">
      <c r="E4" s="3" t="s">
        <v>1</v>
      </c>
    </row>
    <row r="5" spans="4:10">
      <c r="D5" s="3" t="s">
        <v>2</v>
      </c>
      <c r="E5" s="4" t="s">
        <v>3</v>
      </c>
      <c r="J5" s="3" t="s">
        <v>4</v>
      </c>
    </row>
    <row r="6" spans="5:5">
      <c r="E6" s="4"/>
    </row>
    <row r="7" spans="3:3">
      <c r="C7" s="2"/>
    </row>
    <row r="8" s="5" customFormat="1" spans="2:11"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</row>
    <row r="9" s="3" customFormat="1" ht="28.5" spans="3:13">
      <c r="C9" s="3" t="s">
        <v>15</v>
      </c>
      <c r="D9" s="3" t="s">
        <v>16</v>
      </c>
      <c r="E9" s="5" t="s">
        <v>17</v>
      </c>
      <c r="F9" s="3">
        <v>6093</v>
      </c>
      <c r="G9" s="3"/>
      <c r="H9" s="3">
        <v>2</v>
      </c>
      <c r="I9" s="5" t="s">
        <v>18</v>
      </c>
      <c r="K9" s="3" t="s">
        <v>19</v>
      </c>
      <c r="M9" s="16"/>
    </row>
    <row r="10" s="3" customFormat="1" ht="28.5" spans="3:9">
      <c r="C10" s="3" t="s">
        <v>20</v>
      </c>
      <c r="D10" s="3" t="s">
        <v>21</v>
      </c>
      <c r="E10" s="5" t="s">
        <v>22</v>
      </c>
      <c r="F10" s="3">
        <v>10707</v>
      </c>
      <c r="G10" s="3"/>
      <c r="H10" s="3">
        <v>2</v>
      </c>
      <c r="I10" s="5" t="s">
        <v>23</v>
      </c>
    </row>
    <row r="11" s="3" customFormat="1" ht="28.5" spans="3:9">
      <c r="C11" s="3" t="s">
        <v>24</v>
      </c>
      <c r="D11" s="3" t="s">
        <v>25</v>
      </c>
      <c r="E11" s="5" t="s">
        <v>26</v>
      </c>
      <c r="F11" s="3">
        <v>5906</v>
      </c>
      <c r="G11" s="3"/>
      <c r="H11" s="3">
        <v>2</v>
      </c>
      <c r="I11" s="5" t="s">
        <v>27</v>
      </c>
    </row>
    <row r="12" s="3" customFormat="1" spans="3:9">
      <c r="C12" s="3" t="s">
        <v>28</v>
      </c>
      <c r="D12" s="3" t="s">
        <v>29</v>
      </c>
      <c r="E12" s="5" t="s">
        <v>30</v>
      </c>
      <c r="F12" s="3">
        <v>1170</v>
      </c>
      <c r="G12" s="3"/>
      <c r="H12" s="3">
        <v>2</v>
      </c>
      <c r="I12" s="5" t="s">
        <v>31</v>
      </c>
    </row>
    <row r="13" s="3" customFormat="1" spans="3:9">
      <c r="C13" s="3" t="s">
        <v>32</v>
      </c>
      <c r="D13" s="3" t="s">
        <v>29</v>
      </c>
      <c r="E13" s="5" t="s">
        <v>30</v>
      </c>
      <c r="F13" s="3">
        <v>1170</v>
      </c>
      <c r="G13" s="3"/>
      <c r="H13" s="3">
        <v>2</v>
      </c>
      <c r="I13" s="5" t="s">
        <v>33</v>
      </c>
    </row>
    <row r="14" s="3" customFormat="1" spans="3:9">
      <c r="C14" s="3" t="s">
        <v>34</v>
      </c>
      <c r="D14" s="3" t="s">
        <v>35</v>
      </c>
      <c r="E14" s="5" t="s">
        <v>36</v>
      </c>
      <c r="F14" s="3">
        <v>5146</v>
      </c>
      <c r="G14" s="3"/>
      <c r="H14" s="3">
        <v>2</v>
      </c>
      <c r="I14" s="5" t="s">
        <v>37</v>
      </c>
    </row>
    <row r="15" s="3" customFormat="1" spans="3:9">
      <c r="C15" s="3" t="s">
        <v>38</v>
      </c>
      <c r="D15" s="3" t="s">
        <v>35</v>
      </c>
      <c r="E15" s="5" t="s">
        <v>36</v>
      </c>
      <c r="F15" s="3">
        <v>5146</v>
      </c>
      <c r="G15" s="3"/>
      <c r="H15" s="3">
        <v>2</v>
      </c>
      <c r="I15" s="5" t="s">
        <v>39</v>
      </c>
    </row>
    <row r="16" s="3" customFormat="1" spans="3:9">
      <c r="C16" s="3" t="s">
        <v>40</v>
      </c>
      <c r="D16" s="3" t="s">
        <v>41</v>
      </c>
      <c r="E16" s="5" t="s">
        <v>42</v>
      </c>
      <c r="F16" s="3">
        <v>1369</v>
      </c>
      <c r="G16" s="3"/>
      <c r="H16" s="3">
        <v>2</v>
      </c>
      <c r="I16" s="5" t="s">
        <v>43</v>
      </c>
    </row>
    <row r="17" s="3" customFormat="1" ht="28.5" spans="3:9">
      <c r="C17" s="3" t="s">
        <v>44</v>
      </c>
      <c r="D17" s="3" t="s">
        <v>45</v>
      </c>
      <c r="E17" s="5" t="s">
        <v>46</v>
      </c>
      <c r="F17" s="3">
        <v>1875</v>
      </c>
      <c r="G17" s="3"/>
      <c r="H17" s="3">
        <v>2</v>
      </c>
      <c r="I17" s="5" t="s">
        <v>47</v>
      </c>
    </row>
    <row r="18" s="3" customFormat="1" ht="28.5" spans="3:9">
      <c r="C18" s="3" t="s">
        <v>48</v>
      </c>
      <c r="D18" s="3" t="s">
        <v>49</v>
      </c>
      <c r="E18" s="5" t="s">
        <v>50</v>
      </c>
      <c r="F18" s="3">
        <v>4024</v>
      </c>
      <c r="G18" s="3"/>
      <c r="H18" s="3">
        <v>2</v>
      </c>
      <c r="I18" s="5" t="s">
        <v>51</v>
      </c>
    </row>
    <row r="19" s="8" customFormat="1" ht="28.5" spans="3:9">
      <c r="C19" s="8" t="s">
        <v>52</v>
      </c>
      <c r="D19" s="8" t="s">
        <v>53</v>
      </c>
      <c r="E19" s="11" t="s">
        <v>54</v>
      </c>
      <c r="F19" s="8">
        <v>0</v>
      </c>
      <c r="G19" s="8">
        <v>750</v>
      </c>
      <c r="H19" s="8">
        <v>2</v>
      </c>
      <c r="I19" s="11" t="s">
        <v>55</v>
      </c>
    </row>
    <row r="20" s="3" customFormat="1" ht="28.5" spans="3:9">
      <c r="C20" s="3" t="s">
        <v>56</v>
      </c>
      <c r="D20" s="3" t="s">
        <v>57</v>
      </c>
      <c r="E20" s="5" t="s">
        <v>58</v>
      </c>
      <c r="F20" s="3">
        <v>2080</v>
      </c>
      <c r="G20" s="3"/>
      <c r="H20" s="3">
        <v>2</v>
      </c>
      <c r="I20" s="5" t="s">
        <v>59</v>
      </c>
    </row>
    <row r="21" s="3" customFormat="1" spans="3:9">
      <c r="C21" s="3" t="s">
        <v>60</v>
      </c>
      <c r="D21" s="3" t="s">
        <v>61</v>
      </c>
      <c r="E21" s="5" t="s">
        <v>62</v>
      </c>
      <c r="F21" s="3">
        <v>3241</v>
      </c>
      <c r="G21" s="3"/>
      <c r="H21" s="3">
        <v>2</v>
      </c>
      <c r="I21" s="5" t="s">
        <v>63</v>
      </c>
    </row>
    <row r="22" s="3" customFormat="1" ht="28.5" spans="3:9">
      <c r="C22" s="3" t="s">
        <v>64</v>
      </c>
      <c r="D22" s="3" t="s">
        <v>65</v>
      </c>
      <c r="E22" s="5" t="s">
        <v>66</v>
      </c>
      <c r="F22" s="3">
        <v>5906</v>
      </c>
      <c r="G22" s="3"/>
      <c r="H22" s="3">
        <v>2</v>
      </c>
      <c r="I22" s="5" t="s">
        <v>67</v>
      </c>
    </row>
    <row r="23" s="3" customFormat="1" spans="3:9">
      <c r="C23" s="8" t="s">
        <v>68</v>
      </c>
      <c r="D23" s="8" t="s">
        <v>69</v>
      </c>
      <c r="E23" s="8" t="s">
        <v>70</v>
      </c>
      <c r="F23" s="8">
        <v>0</v>
      </c>
      <c r="G23" s="8">
        <v>800</v>
      </c>
      <c r="H23" s="8">
        <v>2</v>
      </c>
      <c r="I23" s="8" t="s">
        <v>71</v>
      </c>
    </row>
    <row r="24" s="3" customFormat="1" spans="3:9">
      <c r="C24" s="8" t="s">
        <v>72</v>
      </c>
      <c r="D24" s="8" t="s">
        <v>73</v>
      </c>
      <c r="E24" s="8" t="s">
        <v>74</v>
      </c>
      <c r="F24" s="8">
        <v>0</v>
      </c>
      <c r="G24" s="8">
        <v>500</v>
      </c>
      <c r="H24" s="8">
        <v>2</v>
      </c>
      <c r="I24" s="8" t="s">
        <v>75</v>
      </c>
    </row>
    <row r="25" s="3" customFormat="1" ht="28.5" spans="3:9">
      <c r="C25" s="3" t="s">
        <v>76</v>
      </c>
      <c r="D25" s="3" t="s">
        <v>77</v>
      </c>
      <c r="E25" s="5" t="s">
        <v>78</v>
      </c>
      <c r="F25" s="3">
        <v>2974</v>
      </c>
      <c r="G25" s="3"/>
      <c r="H25" s="3">
        <v>2</v>
      </c>
      <c r="I25" s="5" t="s">
        <v>79</v>
      </c>
    </row>
    <row r="26" s="3" customFormat="1" spans="3:9">
      <c r="C26" s="3" t="s">
        <v>80</v>
      </c>
      <c r="D26" s="3" t="s">
        <v>81</v>
      </c>
      <c r="E26" s="5" t="s">
        <v>82</v>
      </c>
      <c r="F26" s="3">
        <v>1819</v>
      </c>
      <c r="G26" s="3"/>
      <c r="H26" s="3">
        <v>2</v>
      </c>
      <c r="I26" s="5" t="s">
        <v>83</v>
      </c>
    </row>
    <row r="27" s="3" customFormat="1" spans="3:9">
      <c r="C27" s="3" t="s">
        <v>84</v>
      </c>
      <c r="D27" s="3" t="s">
        <v>85</v>
      </c>
      <c r="E27" s="5" t="s">
        <v>86</v>
      </c>
      <c r="F27" s="3">
        <v>1720</v>
      </c>
      <c r="G27" s="3"/>
      <c r="H27" s="3">
        <v>2</v>
      </c>
      <c r="I27" s="5" t="s">
        <v>87</v>
      </c>
    </row>
    <row r="28" s="8" customFormat="1" spans="3:9">
      <c r="C28" s="8" t="s">
        <v>88</v>
      </c>
      <c r="D28" s="8" t="s">
        <v>89</v>
      </c>
      <c r="E28" s="11" t="s">
        <v>90</v>
      </c>
      <c r="F28" s="8">
        <v>0</v>
      </c>
      <c r="G28" s="8">
        <v>800</v>
      </c>
      <c r="H28" s="8">
        <v>2</v>
      </c>
      <c r="I28" s="11" t="s">
        <v>91</v>
      </c>
    </row>
    <row r="29" s="3" customFormat="1" ht="28.5" spans="3:9">
      <c r="C29" s="3" t="s">
        <v>92</v>
      </c>
      <c r="D29" s="3" t="s">
        <v>93</v>
      </c>
      <c r="E29" s="5" t="s">
        <v>94</v>
      </c>
      <c r="F29" s="3">
        <v>6826</v>
      </c>
      <c r="G29" s="3"/>
      <c r="H29" s="3">
        <v>2</v>
      </c>
      <c r="I29" s="5" t="s">
        <v>95</v>
      </c>
    </row>
    <row r="30" s="3" customFormat="1" ht="28.5" spans="3:9">
      <c r="C30" s="3" t="s">
        <v>96</v>
      </c>
      <c r="D30" s="3" t="s">
        <v>97</v>
      </c>
      <c r="E30" s="6" t="s">
        <v>98</v>
      </c>
      <c r="F30" s="3">
        <v>2764</v>
      </c>
      <c r="G30" s="3"/>
      <c r="H30" s="3">
        <v>2</v>
      </c>
      <c r="I30" s="5" t="s">
        <v>99</v>
      </c>
    </row>
    <row r="31" s="3" customFormat="1" ht="28.5" spans="3:9">
      <c r="C31" s="3" t="s">
        <v>100</v>
      </c>
      <c r="D31" s="3" t="s">
        <v>101</v>
      </c>
      <c r="E31" s="6" t="s">
        <v>102</v>
      </c>
      <c r="F31" s="3">
        <v>3216</v>
      </c>
      <c r="G31" s="3"/>
      <c r="H31" s="3">
        <v>2</v>
      </c>
      <c r="I31" s="5" t="s">
        <v>103</v>
      </c>
    </row>
    <row r="32" s="3" customFormat="1" ht="28.5" spans="3:9">
      <c r="C32" s="12" t="s">
        <v>104</v>
      </c>
      <c r="D32" s="12" t="s">
        <v>105</v>
      </c>
      <c r="E32" s="13" t="s">
        <v>106</v>
      </c>
      <c r="F32" s="12">
        <v>5416</v>
      </c>
      <c r="G32" s="12"/>
      <c r="H32" s="12">
        <v>2</v>
      </c>
      <c r="I32" s="13" t="s">
        <v>107</v>
      </c>
    </row>
    <row r="33" s="3" customFormat="1" spans="3:9">
      <c r="C33" s="3" t="s">
        <v>15</v>
      </c>
      <c r="D33" s="3" t="s">
        <v>108</v>
      </c>
      <c r="E33" s="5" t="s">
        <v>109</v>
      </c>
      <c r="F33" s="3">
        <v>3050</v>
      </c>
      <c r="G33" s="3"/>
      <c r="H33" s="3">
        <v>2</v>
      </c>
      <c r="I33" s="5" t="s">
        <v>110</v>
      </c>
    </row>
    <row r="34" s="3" customFormat="1" ht="28.5" spans="3:9">
      <c r="C34" s="3" t="s">
        <v>111</v>
      </c>
      <c r="D34" s="3" t="s">
        <v>112</v>
      </c>
      <c r="E34" s="6" t="s">
        <v>113</v>
      </c>
      <c r="F34" s="3">
        <v>6796</v>
      </c>
      <c r="G34" s="3"/>
      <c r="H34" s="3">
        <v>2</v>
      </c>
      <c r="I34" s="5" t="s">
        <v>114</v>
      </c>
    </row>
    <row r="35" s="3" customFormat="1" spans="3:9">
      <c r="C35" s="3" t="s">
        <v>15</v>
      </c>
      <c r="D35" s="3" t="s">
        <v>115</v>
      </c>
      <c r="E35" s="5" t="s">
        <v>116</v>
      </c>
      <c r="F35" s="3">
        <v>3035</v>
      </c>
      <c r="G35" s="3"/>
      <c r="H35" s="3">
        <v>2</v>
      </c>
      <c r="I35" s="5" t="s">
        <v>117</v>
      </c>
    </row>
    <row r="36" s="3" customFormat="1" ht="28.5" spans="3:9">
      <c r="C36" s="3" t="s">
        <v>52</v>
      </c>
      <c r="D36" s="3" t="s">
        <v>118</v>
      </c>
      <c r="E36" s="6" t="s">
        <v>119</v>
      </c>
      <c r="F36" s="3">
        <v>3974</v>
      </c>
      <c r="G36" s="3"/>
      <c r="H36" s="3">
        <v>2</v>
      </c>
      <c r="I36" s="5" t="s">
        <v>120</v>
      </c>
    </row>
    <row r="37" s="3" customFormat="1" spans="3:9">
      <c r="C37" s="3" t="s">
        <v>121</v>
      </c>
      <c r="D37" s="3" t="s">
        <v>122</v>
      </c>
      <c r="E37" s="5" t="s">
        <v>123</v>
      </c>
      <c r="F37" s="3">
        <v>1470</v>
      </c>
      <c r="G37" s="3"/>
      <c r="H37" s="3">
        <v>2</v>
      </c>
      <c r="I37" s="5" t="s">
        <v>124</v>
      </c>
    </row>
    <row r="38" s="8" customFormat="1" spans="3:9">
      <c r="C38" s="8" t="s">
        <v>125</v>
      </c>
      <c r="D38" s="8" t="s">
        <v>126</v>
      </c>
      <c r="E38" s="11" t="s">
        <v>127</v>
      </c>
      <c r="F38" s="8">
        <v>0</v>
      </c>
      <c r="G38" s="8">
        <v>830</v>
      </c>
      <c r="H38" s="8">
        <v>2</v>
      </c>
      <c r="I38" s="11" t="s">
        <v>128</v>
      </c>
    </row>
    <row r="39" s="3" customFormat="1" spans="3:9">
      <c r="C39" s="3" t="s">
        <v>88</v>
      </c>
      <c r="D39" s="3" t="s">
        <v>129</v>
      </c>
      <c r="E39" s="5" t="s">
        <v>130</v>
      </c>
      <c r="F39" s="3">
        <v>3416</v>
      </c>
      <c r="G39" s="3"/>
      <c r="H39" s="3">
        <v>2</v>
      </c>
      <c r="I39" s="5" t="s">
        <v>131</v>
      </c>
    </row>
    <row r="40" s="3" customFormat="1" ht="28.5" spans="3:9">
      <c r="C40" s="3" t="s">
        <v>24</v>
      </c>
      <c r="D40" s="3" t="s">
        <v>25</v>
      </c>
      <c r="E40" s="6" t="s">
        <v>132</v>
      </c>
      <c r="F40" s="3">
        <v>150</v>
      </c>
      <c r="G40" s="3"/>
      <c r="H40" s="3">
        <v>2</v>
      </c>
      <c r="I40" s="5" t="s">
        <v>133</v>
      </c>
    </row>
    <row r="41" s="3" customFormat="1" spans="3:9">
      <c r="C41" s="3" t="s">
        <v>38</v>
      </c>
      <c r="D41" s="3" t="s">
        <v>134</v>
      </c>
      <c r="E41" s="6" t="s">
        <v>135</v>
      </c>
      <c r="F41" s="3">
        <v>6240</v>
      </c>
      <c r="G41" s="3"/>
      <c r="H41" s="3">
        <v>0</v>
      </c>
      <c r="I41" s="5" t="s">
        <v>136</v>
      </c>
    </row>
    <row r="42" s="3" customFormat="1" spans="3:9">
      <c r="C42" s="7" t="s">
        <v>121</v>
      </c>
      <c r="D42" s="3" t="s">
        <v>137</v>
      </c>
      <c r="E42" s="5" t="s">
        <v>138</v>
      </c>
      <c r="F42" s="3">
        <v>3126</v>
      </c>
      <c r="H42" s="3">
        <v>2</v>
      </c>
      <c r="I42" s="5" t="s">
        <v>139</v>
      </c>
    </row>
    <row r="43" s="3" customFormat="1" spans="3:9">
      <c r="C43" s="3" t="s">
        <v>100</v>
      </c>
      <c r="D43" s="3" t="s">
        <v>101</v>
      </c>
      <c r="E43" s="5" t="s">
        <v>140</v>
      </c>
      <c r="F43" s="3">
        <v>1340</v>
      </c>
      <c r="G43" s="3"/>
      <c r="H43" s="3">
        <v>0</v>
      </c>
      <c r="I43" s="5" t="s">
        <v>141</v>
      </c>
    </row>
    <row r="44" s="3" customFormat="1" spans="5:9">
      <c r="E44" s="5"/>
      <c r="I44" s="5"/>
    </row>
    <row r="45" s="3" customFormat="1" spans="5:9">
      <c r="E45" s="5"/>
      <c r="I45" s="5"/>
    </row>
    <row r="46" s="3" customFormat="1" spans="5:9">
      <c r="E46" s="5"/>
      <c r="G46" s="14"/>
      <c r="H46" s="14"/>
      <c r="I46" s="14"/>
    </row>
    <row r="47" s="3" customFormat="1" spans="5:9">
      <c r="E47" s="5"/>
      <c r="G47" s="14"/>
      <c r="H47" s="14"/>
      <c r="I47" s="14"/>
    </row>
    <row r="48" spans="2:9">
      <c r="B48" s="3">
        <v>21</v>
      </c>
      <c r="F48" s="14"/>
      <c r="G48" s="14"/>
      <c r="H48" s="14"/>
      <c r="I48" s="14"/>
    </row>
    <row r="49" spans="2:11">
      <c r="B49" s="2" t="s">
        <v>142</v>
      </c>
      <c r="C49" s="2"/>
      <c r="D49" s="2"/>
      <c r="E49" s="2"/>
      <c r="F49" s="15">
        <f>SUM(F9:F47)</f>
        <v>111165</v>
      </c>
      <c r="G49" s="15">
        <f>SUM(G9:G48)</f>
        <v>3680</v>
      </c>
      <c r="H49" s="15">
        <f>SUM(H9:H48)</f>
        <v>66</v>
      </c>
      <c r="I49" s="15">
        <v>0</v>
      </c>
      <c r="J49" s="15">
        <v>0</v>
      </c>
      <c r="K49" s="15">
        <v>0</v>
      </c>
    </row>
    <row r="50" spans="2:11">
      <c r="B50" s="2" t="s">
        <v>143</v>
      </c>
      <c r="C50" s="2"/>
      <c r="D50" s="2"/>
      <c r="E50" s="2"/>
      <c r="F50" s="15">
        <f ca="1">SUM(F49:G49:H49)</f>
        <v>114911</v>
      </c>
      <c r="G50" s="15"/>
      <c r="H50" s="15"/>
      <c r="I50" s="15"/>
      <c r="J50" s="15"/>
      <c r="K50" s="1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8:K50" etc:filterBottomFollowUsedRange="0">
    <extLst/>
  </autoFilter>
  <mergeCells count="5">
    <mergeCell ref="B3:K3"/>
    <mergeCell ref="F5:G5"/>
    <mergeCell ref="B49:E49"/>
    <mergeCell ref="B50:E50"/>
    <mergeCell ref="F50:K50"/>
  </mergeCells>
  <pageMargins left="0.75" right="0.75" top="1" bottom="1" header="0.5" footer="0.5"/>
  <pageSetup paperSize="9" scale="75" orientation="landscape" blackAndWhite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E26" sqref="E26"/>
    </sheetView>
  </sheetViews>
  <sheetFormatPr defaultColWidth="13.375" defaultRowHeight="13.5"/>
  <cols>
    <col min="1" max="3" width="13.375" style="1" customWidth="1"/>
    <col min="4" max="4" width="54.5" style="1" customWidth="1"/>
    <col min="5" max="16384" width="13.375" style="1" customWidth="1"/>
  </cols>
  <sheetData>
    <row r="1" ht="14.2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4.25" spans="1:10">
      <c r="A2" s="3"/>
      <c r="B2" s="3"/>
      <c r="C2" s="3"/>
      <c r="D2" s="3" t="s">
        <v>1</v>
      </c>
      <c r="E2" s="3"/>
      <c r="F2" s="3"/>
      <c r="G2" s="3"/>
      <c r="H2" s="3"/>
      <c r="I2" s="3"/>
      <c r="J2" s="3"/>
    </row>
    <row r="3" ht="14.25" spans="1:10">
      <c r="A3" s="3"/>
      <c r="B3" s="3"/>
      <c r="C3" s="3" t="s">
        <v>2</v>
      </c>
      <c r="D3" s="4" t="s">
        <v>3</v>
      </c>
      <c r="E3" s="3"/>
      <c r="F3" s="3"/>
      <c r="G3" s="3"/>
      <c r="H3" s="3"/>
      <c r="I3" s="3" t="s">
        <v>4</v>
      </c>
      <c r="J3" s="3"/>
    </row>
    <row r="4" ht="14.25" spans="1:10">
      <c r="A4" s="3"/>
      <c r="B4" s="3"/>
      <c r="C4" s="3"/>
      <c r="D4" s="4"/>
      <c r="E4" s="3"/>
      <c r="F4" s="3"/>
      <c r="G4" s="3"/>
      <c r="H4" s="3"/>
      <c r="I4" s="3"/>
      <c r="J4" s="3"/>
    </row>
    <row r="9" ht="14.25" spans="2:9">
      <c r="B9" s="3" t="s">
        <v>80</v>
      </c>
      <c r="C9" s="3" t="s">
        <v>144</v>
      </c>
      <c r="D9" s="5" t="s">
        <v>145</v>
      </c>
      <c r="E9" s="3">
        <v>2205</v>
      </c>
      <c r="F9" s="3"/>
      <c r="G9" s="3">
        <v>0</v>
      </c>
      <c r="H9" s="5"/>
      <c r="I9" s="3" t="s">
        <v>146</v>
      </c>
    </row>
    <row r="10" ht="14.25" spans="2:9">
      <c r="B10" s="3" t="s">
        <v>111</v>
      </c>
      <c r="C10" s="3"/>
      <c r="D10" s="5" t="s">
        <v>147</v>
      </c>
      <c r="E10" s="3">
        <v>747</v>
      </c>
      <c r="F10" s="3"/>
      <c r="G10" s="3">
        <v>0</v>
      </c>
      <c r="H10" s="6" t="s">
        <v>148</v>
      </c>
      <c r="I10" s="7" t="s">
        <v>149</v>
      </c>
    </row>
    <row r="19" spans="5:5">
      <c r="E19" s="1">
        <v>2952</v>
      </c>
    </row>
  </sheetData>
  <mergeCells count="2">
    <mergeCell ref="A1:J1"/>
    <mergeCell ref="E3:F3"/>
  </mergeCell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2 2 5 2 9 7 8 2 1 3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小丑鱼</cp:lastModifiedBy>
  <dcterms:created xsi:type="dcterms:W3CDTF">2022-03-09T01:21:00Z</dcterms:created>
  <dcterms:modified xsi:type="dcterms:W3CDTF">2025-11-04T06:24:24Z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930D7109813341FE88FA805EE095AE63_13</vt:lpwstr>
  </property>
  <property fmtid="{D5CDD505-2E9C-101B-9397-08002B2CF9AE}" pid="3" name="KSOProductBuildVer">
    <vt:lpwstr>2052-12.1.0.23125</vt:lpwstr>
  </property>
</Properties>
</file>