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<sst xmlns="http://schemas.openxmlformats.org/spreadsheetml/2006/main" count="108" uniqueCount="94">
  <si>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</si>
  <si>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</si>
  <si>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</si>
  <si>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</si>
  <si>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</si>
  <si>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</si>
  <si>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</si>
  <si>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</si>
  <si>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</si>
  <si>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</si>
  <si>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</si>
  <si>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</si>
  <si>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</si>
  <si>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</si>
  <si>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</si>
  <si>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</si>
  <si>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</si>
  <si>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</si>
  <si>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</si>
  <si>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</si>
  <si>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</si>
  <si>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</si>
  <si>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</si>
  <si>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</si>
  <si>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</si>
  <si>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</si>
  <si>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</si>
  <si>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</si>
  <si>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</si>
  <si>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</si>
  <si>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</si>
  <si>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</si>
  <si>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</si>
  <si>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</si>
  <si>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</si>
  <si>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</si>
  <si>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</si>
  <si>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</si>
  <si>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</si>
  <si>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</si>
  <si>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</si>
  <si>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</si>
  <si>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</si>
  <si>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</si>
  <si>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</si>
  <si>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</si>
  <si>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</si>
  <si>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</si>
  <si>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</si>
  <si>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</si>
  <si>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</si>
  <si>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</si>
  <si>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</si>
  <si>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</si>
  <si>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</si>
  <si>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</si>
  <si>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</si>
  <si>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</si>
  <si>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</si>
  <si>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</si>
  <si>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</si>
  <si>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</si>
  <si>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</si>
  <si>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</si>
  <si>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</si>
  <si>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</si>
  <si>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</si>
  <si>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</si>
  <si>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</si>
  <si>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</si>
  <si>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</si>
  <si>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</si>
  <si>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</si>
  <si>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</si>
  <si>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</si>
  <si>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</si>
  <si>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</si>
  <si>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</si>
  <si>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</si>
  <si>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</si>
  <si>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</si>
  <si>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</si>
  <si>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</si>
  <si>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</si>
  <si>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</si>
  <si>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</si>
  <si>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</si>
  <si>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</si>
  <si>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</si>
  <si>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HMJA-171115-LSH297</t>
    <phoneticPr fontId="1" type="noConversion"/>
  </si>
  <si>
    <t>会议日期：2017-11-15</t>
    <phoneticPr fontId="1" type="noConversion"/>
  </si>
  <si>
    <t>机票款，关剑，李宇轩2人往返北京上海，往返时间现在不能确认</t>
    <phoneticPr fontId="1" type="noConversion"/>
  </si>
  <si>
    <t>关剑，李宇轩2人2天共8餐，50*8=400元</t>
    <phoneticPr fontId="1" type="noConversion"/>
  </si>
  <si>
    <t>会议工作人员+摄影摄像14人，共28餐。28*50=1400元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</si>
</sst>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7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2.125" style="29" customWidth="1"/>
    <col min="5" max="5" width="12.75" customWidth="1"/>
    <col min="9" max="9" width="33.62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89</v>
      </c>
      <c r="I4" s="50"/>
      <c r="J4" s="50" t="s">
        <v>90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39.75" customHeight="1" x14ac:dyDescent="0.15">
      <c r="A8" s="78">
        <v>1</v>
      </c>
      <c r="B8" s="64" t="s">
        <v>2</v>
      </c>
      <c r="C8" s="66">
        <v>5200</v>
      </c>
      <c r="D8" s="67">
        <v>1</v>
      </c>
      <c r="E8" s="66">
        <f>C8*D8</f>
        <v>5200</v>
      </c>
      <c r="F8" s="36">
        <v>0</v>
      </c>
      <c r="G8" s="36">
        <v>0</v>
      </c>
      <c r="H8" s="36">
        <f t="shared" ref="H8:H45" si="0">F8+G8</f>
        <v>0</v>
      </c>
      <c r="I8" s="107" t="s">
        <v>91</v>
      </c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5200</v>
      </c>
      <c r="D13" s="37">
        <f>SUM(D8)</f>
        <v>1</v>
      </c>
      <c r="E13" s="37">
        <f>SUM(E8)</f>
        <v>5200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9.25" customHeight="1" x14ac:dyDescent="0.15">
      <c r="A22" s="78">
        <v>4</v>
      </c>
      <c r="B22" s="64" t="s">
        <v>4</v>
      </c>
      <c r="C22" s="66">
        <v>1800</v>
      </c>
      <c r="D22" s="67">
        <v>1</v>
      </c>
      <c r="E22" s="66">
        <f t="shared" si="2"/>
        <v>1800</v>
      </c>
      <c r="F22" s="36">
        <v>0</v>
      </c>
      <c r="G22" s="36">
        <v>0</v>
      </c>
      <c r="H22" s="36">
        <f t="shared" si="0"/>
        <v>0</v>
      </c>
      <c r="I22" s="107" t="s">
        <v>92</v>
      </c>
      <c r="J22" s="68" t="s">
        <v>69</v>
      </c>
    </row>
    <row r="23" spans="1:10" ht="27.75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107" t="s">
        <v>93</v>
      </c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1800</v>
      </c>
      <c r="D24" s="37">
        <f t="shared" ref="D24:E24" si="6">SUM(D22)</f>
        <v>1</v>
      </c>
      <c r="E24" s="37">
        <f t="shared" si="6"/>
        <v>1800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7000</v>
      </c>
      <c r="D53" s="37">
        <f t="shared" ref="D53:H53" si="22">SUM(D52,D44,D40,D37,D32,D27,D24,D21,D16,D13)</f>
        <v>2</v>
      </c>
      <c r="E53" s="37">
        <f t="shared" si="22"/>
        <v>7000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7000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7000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P10" sqref="P1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李宇轩</cp:lastModifiedBy>
  <cp:lastPrinted>2017-09-06T05:53:56Z</cp:lastPrinted>
  <dcterms:created xsi:type="dcterms:W3CDTF">2014-04-15T08:52:03Z</dcterms:created>
  <dcterms:modified xsi:type="dcterms:W3CDTF">2017-11-09T08:51:00Z</dcterms:modified>
</cp:coreProperties>
</file>