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/>
  </bookViews>
  <sheets>
    <sheet name="Sheet1" sheetId="1" r:id="rId1"/>
    <sheet name="Sheet2" sheetId="2" r:id="rId2"/>
  </sheets>
  <definedNames>
    <definedName name="_xlnm._FilterDatabase" localSheetId="0" hidden="1">Sheet1!$A$8:$K$35</definedName>
  </definedNames>
  <calcPr calcId="144525"/>
</workbook>
</file>

<file path=xl/sharedStrings.xml><?xml version="1.0" encoding="utf-8"?>
<sst xmlns="http://schemas.openxmlformats.org/spreadsheetml/2006/main" count="130" uniqueCount="102">
  <si>
    <t>【机票应收款帐单】</t>
  </si>
  <si>
    <t>erp操作人：</t>
  </si>
  <si>
    <t>团号：HMOA-230818-ZJT877</t>
  </si>
  <si>
    <t>项目名称：</t>
  </si>
  <si>
    <t>飞书-走进荣昌生物</t>
  </si>
  <si>
    <t>序号</t>
  </si>
  <si>
    <t>姓名</t>
  </si>
  <si>
    <t>记录号</t>
  </si>
  <si>
    <t>航班时刻</t>
  </si>
  <si>
    <t>出票价格</t>
  </si>
  <si>
    <t>服务费</t>
  </si>
  <si>
    <t>退票价格</t>
  </si>
  <si>
    <t>票号</t>
  </si>
  <si>
    <t>出票系统</t>
  </si>
  <si>
    <t>行程单</t>
  </si>
  <si>
    <t>孙敏</t>
  </si>
  <si>
    <t>KN1E92</t>
  </si>
  <si>
    <t xml:space="preserve">3U8127 G   SA09SEP  YNTCKG RR1   1800 2100 </t>
  </si>
  <si>
    <t>876-9372012214</t>
  </si>
  <si>
    <t>周丽</t>
  </si>
  <si>
    <t>JTPX5X</t>
  </si>
  <si>
    <t xml:space="preserve"> SC7607 L   SU10SEP  YNTPEK RR1   1950 2115  </t>
  </si>
  <si>
    <t>324-9372012212</t>
  </si>
  <si>
    <t>李博</t>
  </si>
  <si>
    <t>KXY106</t>
  </si>
  <si>
    <t xml:space="preserve"> CA8224 S   SA09SEP  YNTWUH RR1   1620 1820  </t>
  </si>
  <si>
    <t>999-9372012172</t>
  </si>
  <si>
    <t>张立辉</t>
  </si>
  <si>
    <t>QW6057</t>
  </si>
  <si>
    <t>QW6057 G 08SEP HRBYNT RR1  1015 1215</t>
  </si>
  <si>
    <t>912-2348512847</t>
  </si>
  <si>
    <t>HWJJRC</t>
  </si>
  <si>
    <t xml:space="preserve"> CA1545 W   FR08SEP  PEKYNT RR1   0815 0935  </t>
  </si>
  <si>
    <t>999-9372012098</t>
  </si>
  <si>
    <t>毛磊</t>
  </si>
  <si>
    <t>JQPDYD</t>
  </si>
  <si>
    <t xml:space="preserve">CA1545 V   FR08SEP  PEKYNT RR4   0815 0935 </t>
  </si>
  <si>
    <t>999-9372012094</t>
  </si>
  <si>
    <t>史建华</t>
  </si>
  <si>
    <t>999-9372012095</t>
  </si>
  <si>
    <t>束炼</t>
  </si>
  <si>
    <t>999-9372012096</t>
  </si>
  <si>
    <t>杨超</t>
  </si>
  <si>
    <t>999-9372012097</t>
  </si>
  <si>
    <t>JWV2R5</t>
  </si>
  <si>
    <t xml:space="preserve"> MU2179 V   FR08SEP  PVGYNT RR1   0915 1055   </t>
  </si>
  <si>
    <t>781-9372012093</t>
  </si>
  <si>
    <t>JWV1S4</t>
  </si>
  <si>
    <t xml:space="preserve"> MU2631 V   FR08SEP  WUHYNT RR1   0950 1150 </t>
  </si>
  <si>
    <t>781-9372012091</t>
  </si>
  <si>
    <t>刘送来</t>
  </si>
  <si>
    <t>JWV1FJ</t>
  </si>
  <si>
    <t xml:space="preserve"> MU5510 V   SA09SEP  YNTSHA RR1   1740 1930</t>
  </si>
  <si>
    <t>781-9372012087</t>
  </si>
  <si>
    <t>HR3983</t>
  </si>
  <si>
    <t xml:space="preserve"> SC7614 Z   FR08SEP  SHAYNT RR1   1010 1200  </t>
  </si>
  <si>
    <t>324-9372012080</t>
  </si>
  <si>
    <t>HR38KK</t>
  </si>
  <si>
    <t xml:space="preserve"> CZ5104 L   SA09SEP  YNTHRB RR1   1830 2035 </t>
  </si>
  <si>
    <t>784-9372012079</t>
  </si>
  <si>
    <t>KQ6C8Y</t>
  </si>
  <si>
    <t xml:space="preserve">  SC7607 U   SA09SEP  YNTPEK RR2   1950 2115 </t>
  </si>
  <si>
    <t>324-9372012077</t>
  </si>
  <si>
    <t>324-9372012078</t>
  </si>
  <si>
    <t>HGPBTM</t>
  </si>
  <si>
    <t xml:space="preserve"> CA1546 Q   SA09SEP  YNTPEK RR1   1025 1145 </t>
  </si>
  <si>
    <t>999-9372012076</t>
  </si>
  <si>
    <t>KQ6BDF</t>
  </si>
  <si>
    <t xml:space="preserve">  GS6431 M   SA09SEP  YNTTSN RR1   1030 1140 </t>
  </si>
  <si>
    <t>826-9372012075</t>
  </si>
  <si>
    <t>郑钧</t>
  </si>
  <si>
    <t>JWY3LL</t>
  </si>
  <si>
    <r>
      <rPr>
        <sz val="8"/>
        <color theme="1"/>
        <rFont val="微软雅黑"/>
        <charset val="134"/>
      </rPr>
      <t xml:space="preserve"> CA8501 Z   TH07SEP  HGHYNT</t>
    </r>
    <r>
      <rPr>
        <sz val="8"/>
        <color theme="1"/>
        <rFont val="Arial"/>
        <charset val="134"/>
      </rPr>
      <t>_</t>
    </r>
    <r>
      <rPr>
        <sz val="8"/>
        <color theme="1"/>
        <rFont val="微软雅黑"/>
        <charset val="134"/>
      </rPr>
      <t>x00</t>
    </r>
    <r>
      <rPr>
        <sz val="8"/>
        <color theme="1"/>
        <rFont val="Arial"/>
        <charset val="134"/>
      </rPr>
      <t>5</t>
    </r>
    <r>
      <rPr>
        <sz val="8"/>
        <color theme="1"/>
        <rFont val="微软雅黑"/>
        <charset val="134"/>
      </rPr>
      <t>f_x00</t>
    </r>
    <r>
      <rPr>
        <sz val="8"/>
        <color theme="1"/>
        <rFont val="Arial"/>
        <charset val="134"/>
      </rPr>
      <t>5</t>
    </r>
    <r>
      <rPr>
        <sz val="8"/>
        <color theme="1"/>
        <rFont val="微软雅黑"/>
        <charset val="134"/>
      </rPr>
      <t xml:space="preserve">f_x005f_x001c_HX1_x001d_  1815 2020  </t>
    </r>
  </si>
  <si>
    <t>999-9372012072</t>
  </si>
  <si>
    <t>HG4LHZ</t>
  </si>
  <si>
    <t xml:space="preserve"> SC7639 V   SA09SEP  YNTHGH DL1   1820 2015</t>
  </si>
  <si>
    <t>324-9372012073</t>
  </si>
  <si>
    <t>改签票号999-2632575094</t>
  </si>
  <si>
    <t>邵鑫海</t>
  </si>
  <si>
    <t>JWY343</t>
  </si>
  <si>
    <t xml:space="preserve"> MU5381 R   FR08SEP  HGHYNT XX1   1055 1305  </t>
  </si>
  <si>
    <t>781-9372012070</t>
  </si>
  <si>
    <t>KWEFYH</t>
  </si>
  <si>
    <t xml:space="preserve">SC7639 V   SA09SEP  YNTHGH XX1   1820 2015  </t>
  </si>
  <si>
    <t>324-9372012071</t>
  </si>
  <si>
    <t>应收小计</t>
  </si>
  <si>
    <t>应收合计</t>
  </si>
  <si>
    <t>制单人：</t>
  </si>
  <si>
    <t>王政</t>
  </si>
  <si>
    <t>财务审核人：</t>
  </si>
  <si>
    <t xml:space="preserve"> </t>
  </si>
  <si>
    <t>999-9752752724</t>
  </si>
  <si>
    <t>999-9752752725</t>
  </si>
  <si>
    <t>999-9752752726</t>
  </si>
  <si>
    <t>018-9759741567</t>
  </si>
  <si>
    <t>018-9759741570</t>
  </si>
  <si>
    <t>999-9759741571</t>
  </si>
  <si>
    <r>
      <rPr>
        <sz val="9"/>
        <color rgb="FF000000"/>
        <rFont val="Cambria"/>
        <charset val="134"/>
      </rPr>
      <t>105-9752752731</t>
    </r>
  </si>
  <si>
    <r>
      <rPr>
        <sz val="9"/>
        <color rgb="FF000000"/>
        <rFont val="Cambria"/>
        <charset val="134"/>
      </rPr>
      <t>105-9752752732</t>
    </r>
  </si>
  <si>
    <r>
      <rPr>
        <sz val="9"/>
        <color rgb="FF000000"/>
        <rFont val="Cambria"/>
        <charset val="134"/>
      </rPr>
      <t>105-9752752733</t>
    </r>
  </si>
  <si>
    <r>
      <rPr>
        <sz val="9"/>
        <color rgb="FF000000"/>
        <rFont val="Cambria"/>
        <charset val="134"/>
      </rPr>
      <t>160-9752752723</t>
    </r>
  </si>
  <si>
    <r>
      <rPr>
        <sz val="9"/>
        <color rgb="FF000000"/>
        <rFont val="Cambria"/>
        <charset val="134"/>
      </rPr>
      <t>784-9752752722</t>
    </r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</si>
</sst>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7">
    <font>
      <sz val="11"/>
      <color theme="1"/>
      <name val="宋体"/>
      <charset val="134"/>
      <scheme val="minor"/>
    </font>
    <font>
      <sz val="9"/>
      <color rgb="FFFF0000"/>
      <name val="Cambria"/>
      <charset val="134"/>
    </font>
    <font>
      <sz val="8"/>
      <color theme="1"/>
      <name val="微软雅黑"/>
      <charset val="134"/>
    </font>
    <font>
      <sz val="8"/>
      <name val="微软雅黑"/>
      <charset val="134"/>
    </font>
    <font>
      <sz val="9"/>
      <color rgb="FF000000"/>
      <name val="Cambria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sz val="9"/>
      <color rgb="FF428BCA"/>
      <name val="微软雅黑"/>
      <charset val="134"/>
    </font>
    <font>
      <sz val="9"/>
      <color rgb="FFF05F55"/>
      <name val="Helvetica"/>
      <charset val="134"/>
    </font>
    <font>
      <b/>
      <sz val="8"/>
      <color theme="1"/>
      <name val="微软雅黑"/>
      <charset val="134"/>
    </font>
    <font>
      <b/>
      <sz val="10"/>
      <color theme="1"/>
      <name val="微软雅黑"/>
      <charset val="134"/>
    </font>
    <font>
      <u/>
      <sz val="9"/>
      <color rgb="FF19A9D5"/>
      <name val="Helvetic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5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6" borderId="15" applyNumberFormat="0" applyAlignment="0" applyProtection="0">
      <alignment vertical="center"/>
    </xf>
    <xf numFmtId="0" fontId="28" fillId="7" borderId="17" applyNumberFormat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176" fontId="2" fillId="2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5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0" fillId="0" borderId="0" xfId="0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1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0" borderId="2" xfId="0" applyFont="1" applyBorder="1">
      <alignment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8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0" fontId="5" fillId="0" borderId="0" xfId="0" applyNumberFormat="1" applyFont="1">
      <alignment vertical="center"/>
    </xf>
    <xf numFmtId="0" fontId="9" fillId="0" borderId="10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left" vertical="center"/>
    </xf>
    <xf numFmtId="177" fontId="14" fillId="0" borderId="2" xfId="0" applyNumberFormat="1" applyFont="1" applyFill="1" applyBorder="1" applyAlignment="1">
      <alignment horizontal="left" vertical="center"/>
    </xf>
    <xf numFmtId="0" fontId="5" fillId="0" borderId="2" xfId="0" applyNumberFormat="1" applyFont="1" applyBorder="1">
      <alignment vertical="center"/>
    </xf>
    <xf numFmtId="0" fontId="5" fillId="0" borderId="2" xfId="0" applyFont="1" applyBorder="1">
      <alignment vertical="center"/>
    </xf>
    <xf numFmtId="0" fontId="8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493395</xdr:colOff>
      <xdr:row>0</xdr:row>
      <xdr:rowOff>635</xdr:rowOff>
    </xdr:from>
    <xdr:to>
      <xdr:col>2</xdr:col>
      <xdr:colOff>609600</xdr:colOff>
      <xdr:row>2</xdr:row>
      <xdr:rowOff>186055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8950" y="635"/>
          <a:ext cx="943610" cy="5511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6"/>
  <sheetViews>
    <sheetView tabSelected="1" workbookViewId="0">
      <selection activeCell="L9" sqref="L9"/>
    </sheetView>
  </sheetViews>
  <sheetFormatPr defaultColWidth="9.90740740740741" defaultRowHeight="14.4"/>
  <cols>
    <col min="1" max="1" width="7.12962962962963" customWidth="1"/>
    <col min="2" max="2" width="4.87037037037037" customWidth="1"/>
    <col min="3" max="4" width="11.7407407407407" customWidth="1"/>
    <col min="5" max="5" width="46.4259259259259" customWidth="1"/>
    <col min="6" max="7" width="9.62037037037037" customWidth="1"/>
    <col min="8" max="8" width="9.12962962962963" customWidth="1"/>
    <col min="9" max="9" width="18.4074074074074" style="8" customWidth="1"/>
    <col min="10" max="10" width="9" style="9"/>
    <col min="12" max="12" width="41.7407407407407" customWidth="1"/>
  </cols>
  <sheetData>
    <row r="1" spans="1:9">
      <c r="A1" s="10"/>
      <c r="B1" s="10"/>
      <c r="C1" s="10"/>
      <c r="D1" s="10"/>
      <c r="E1" s="10"/>
      <c r="F1" s="10"/>
      <c r="G1" s="10"/>
      <c r="H1" s="10"/>
      <c r="I1" s="48"/>
    </row>
    <row r="2" spans="1:9">
      <c r="A2" s="10"/>
      <c r="B2" s="10"/>
      <c r="C2" s="10"/>
      <c r="D2" s="10"/>
      <c r="E2" s="10"/>
      <c r="F2" s="10"/>
      <c r="G2" s="10"/>
      <c r="H2" s="10"/>
      <c r="I2" s="48"/>
    </row>
    <row r="3" ht="17.4" spans="1:9">
      <c r="A3" s="10"/>
      <c r="B3" s="11" t="s">
        <v>0</v>
      </c>
      <c r="C3" s="11"/>
      <c r="D3" s="11"/>
      <c r="E3" s="11"/>
      <c r="F3" s="11"/>
      <c r="G3" s="11"/>
      <c r="H3" s="11"/>
      <c r="I3" s="49"/>
    </row>
    <row r="4" s="6" customFormat="1" ht="15.6" spans="1:10">
      <c r="A4" s="12"/>
      <c r="B4" s="13"/>
      <c r="C4" s="14"/>
      <c r="D4" s="14"/>
      <c r="E4" s="14"/>
      <c r="F4" s="15"/>
      <c r="G4" s="15"/>
      <c r="H4" s="15"/>
      <c r="I4" s="50"/>
      <c r="J4" s="51"/>
    </row>
    <row r="5" s="6" customFormat="1" ht="15.6" spans="1:10">
      <c r="A5" s="12"/>
      <c r="B5" s="16"/>
      <c r="C5" s="17" t="s">
        <v>1</v>
      </c>
      <c r="D5" s="18"/>
      <c r="E5" s="17" t="s">
        <v>2</v>
      </c>
      <c r="F5" s="19"/>
      <c r="G5" s="19"/>
      <c r="H5" s="17" t="s">
        <v>3</v>
      </c>
      <c r="I5" s="52" t="s">
        <v>4</v>
      </c>
      <c r="J5" s="51"/>
    </row>
    <row r="6" s="6" customFormat="1" ht="15.6" spans="1:10">
      <c r="A6" s="12"/>
      <c r="B6" s="20"/>
      <c r="C6" s="21"/>
      <c r="D6" s="22"/>
      <c r="E6" s="22"/>
      <c r="F6" s="23"/>
      <c r="G6" s="23"/>
      <c r="H6" s="23"/>
      <c r="I6" s="53"/>
      <c r="J6" s="51"/>
    </row>
    <row r="7" s="6" customFormat="1" ht="15.6" spans="1:10">
      <c r="A7" s="12"/>
      <c r="B7" s="12"/>
      <c r="C7" s="24"/>
      <c r="D7" s="12"/>
      <c r="E7" s="12"/>
      <c r="F7" s="25"/>
      <c r="G7" s="25"/>
      <c r="H7" s="25"/>
      <c r="I7" s="47"/>
      <c r="J7" s="51"/>
    </row>
    <row r="8" s="7" customFormat="1" ht="16.35" spans="1:11">
      <c r="A8" s="26"/>
      <c r="B8" s="27" t="s">
        <v>5</v>
      </c>
      <c r="C8" s="27" t="s">
        <v>6</v>
      </c>
      <c r="D8" s="27" t="s">
        <v>7</v>
      </c>
      <c r="E8" s="27" t="s">
        <v>8</v>
      </c>
      <c r="F8" s="27" t="s">
        <v>9</v>
      </c>
      <c r="G8" s="27" t="s">
        <v>10</v>
      </c>
      <c r="H8" s="27" t="s">
        <v>11</v>
      </c>
      <c r="I8" s="54" t="s">
        <v>12</v>
      </c>
      <c r="J8" s="55" t="s">
        <v>13</v>
      </c>
      <c r="K8" s="56" t="s">
        <v>14</v>
      </c>
    </row>
    <row r="9" s="6" customFormat="1" ht="15.6" spans="1:11">
      <c r="A9" s="12"/>
      <c r="B9" s="28"/>
      <c r="C9" s="29" t="s">
        <v>15</v>
      </c>
      <c r="D9" s="30" t="s">
        <v>16</v>
      </c>
      <c r="E9" s="31" t="s">
        <v>17</v>
      </c>
      <c r="F9" s="32">
        <v>1570</v>
      </c>
      <c r="G9" s="32">
        <v>10</v>
      </c>
      <c r="H9" s="33"/>
      <c r="I9" s="57" t="s">
        <v>18</v>
      </c>
      <c r="J9" s="32">
        <v>310</v>
      </c>
      <c r="K9" s="2"/>
    </row>
    <row r="10" s="6" customFormat="1" ht="15.6" spans="1:11">
      <c r="A10" s="12"/>
      <c r="B10" s="28"/>
      <c r="C10" s="29" t="s">
        <v>19</v>
      </c>
      <c r="D10" s="30" t="s">
        <v>20</v>
      </c>
      <c r="E10" s="31" t="s">
        <v>21</v>
      </c>
      <c r="F10" s="32">
        <v>890</v>
      </c>
      <c r="G10" s="32">
        <v>10</v>
      </c>
      <c r="H10" s="33"/>
      <c r="I10" s="58" t="s">
        <v>22</v>
      </c>
      <c r="J10" s="32">
        <v>310</v>
      </c>
      <c r="K10" s="2"/>
    </row>
    <row r="11" s="6" customFormat="1" ht="15.6" spans="1:11">
      <c r="A11" s="12"/>
      <c r="B11" s="28"/>
      <c r="C11" s="29" t="s">
        <v>23</v>
      </c>
      <c r="D11" s="30" t="s">
        <v>24</v>
      </c>
      <c r="E11" s="31" t="s">
        <v>25</v>
      </c>
      <c r="F11" s="32">
        <v>670</v>
      </c>
      <c r="G11" s="32">
        <v>10</v>
      </c>
      <c r="H11" s="33"/>
      <c r="I11" s="58" t="s">
        <v>26</v>
      </c>
      <c r="J11" s="32">
        <v>310</v>
      </c>
      <c r="K11" s="2"/>
    </row>
    <row r="12" s="6" customFormat="1" ht="15.6" spans="1:11">
      <c r="A12" s="12"/>
      <c r="B12" s="34"/>
      <c r="C12" s="35" t="s">
        <v>27</v>
      </c>
      <c r="D12" s="30" t="s">
        <v>28</v>
      </c>
      <c r="E12" s="31" t="s">
        <v>29</v>
      </c>
      <c r="F12" s="36">
        <v>700</v>
      </c>
      <c r="G12" s="32">
        <v>10</v>
      </c>
      <c r="H12" s="37"/>
      <c r="I12" s="58" t="s">
        <v>30</v>
      </c>
      <c r="J12" s="32">
        <v>310</v>
      </c>
      <c r="K12" s="2"/>
    </row>
    <row r="13" s="6" customFormat="1" ht="15.6" spans="1:11">
      <c r="A13" s="12"/>
      <c r="B13" s="34"/>
      <c r="C13" s="29" t="s">
        <v>19</v>
      </c>
      <c r="D13" s="30" t="s">
        <v>31</v>
      </c>
      <c r="E13" s="38" t="s">
        <v>32</v>
      </c>
      <c r="F13" s="36">
        <v>650</v>
      </c>
      <c r="G13" s="32">
        <v>10</v>
      </c>
      <c r="H13" s="37"/>
      <c r="I13" s="58" t="s">
        <v>33</v>
      </c>
      <c r="J13" s="32">
        <v>310</v>
      </c>
      <c r="K13" s="2"/>
    </row>
    <row r="14" s="6" customFormat="1" ht="15.6" spans="1:11">
      <c r="A14" s="12"/>
      <c r="B14" s="34"/>
      <c r="C14" s="35" t="s">
        <v>34</v>
      </c>
      <c r="D14" s="30" t="s">
        <v>35</v>
      </c>
      <c r="E14" s="38" t="s">
        <v>36</v>
      </c>
      <c r="F14" s="36">
        <v>730</v>
      </c>
      <c r="G14" s="32">
        <v>10</v>
      </c>
      <c r="H14" s="37"/>
      <c r="I14" s="57" t="s">
        <v>37</v>
      </c>
      <c r="J14" s="32">
        <v>310</v>
      </c>
      <c r="K14" s="2"/>
    </row>
    <row r="15" s="6" customFormat="1" ht="15.6" spans="1:11">
      <c r="A15" s="12"/>
      <c r="B15" s="34"/>
      <c r="C15" s="35" t="s">
        <v>38</v>
      </c>
      <c r="D15" s="30" t="s">
        <v>35</v>
      </c>
      <c r="E15" s="38" t="s">
        <v>36</v>
      </c>
      <c r="F15" s="36">
        <v>730</v>
      </c>
      <c r="G15" s="32">
        <v>10</v>
      </c>
      <c r="H15" s="37"/>
      <c r="I15" s="57" t="s">
        <v>39</v>
      </c>
      <c r="J15" s="32">
        <v>310</v>
      </c>
      <c r="K15" s="2"/>
    </row>
    <row r="16" s="6" customFormat="1" ht="15.6" spans="1:11">
      <c r="A16" s="12"/>
      <c r="B16" s="28"/>
      <c r="C16" s="29" t="s">
        <v>40</v>
      </c>
      <c r="D16" s="30" t="s">
        <v>35</v>
      </c>
      <c r="E16" s="38" t="s">
        <v>36</v>
      </c>
      <c r="F16" s="36">
        <v>730</v>
      </c>
      <c r="G16" s="32">
        <v>10</v>
      </c>
      <c r="H16" s="39"/>
      <c r="I16" s="57" t="s">
        <v>41</v>
      </c>
      <c r="J16" s="32">
        <v>310</v>
      </c>
      <c r="K16" s="2"/>
    </row>
    <row r="17" s="6" customFormat="1" ht="15.6" spans="1:11">
      <c r="A17" s="12"/>
      <c r="B17" s="28"/>
      <c r="C17" s="29" t="s">
        <v>42</v>
      </c>
      <c r="D17" s="30" t="s">
        <v>35</v>
      </c>
      <c r="E17" s="38" t="s">
        <v>36</v>
      </c>
      <c r="F17" s="36">
        <v>730</v>
      </c>
      <c r="G17" s="32">
        <v>10</v>
      </c>
      <c r="H17" s="39"/>
      <c r="I17" s="57" t="s">
        <v>43</v>
      </c>
      <c r="J17" s="32">
        <v>310</v>
      </c>
      <c r="K17" s="2"/>
    </row>
    <row r="18" s="6" customFormat="1" ht="15.6" spans="1:11">
      <c r="A18" s="12"/>
      <c r="B18" s="28"/>
      <c r="C18" s="29" t="s">
        <v>15</v>
      </c>
      <c r="D18" s="30" t="s">
        <v>44</v>
      </c>
      <c r="E18" s="38" t="s">
        <v>45</v>
      </c>
      <c r="F18" s="36">
        <v>700</v>
      </c>
      <c r="G18" s="32">
        <v>10</v>
      </c>
      <c r="H18" s="39"/>
      <c r="I18" s="58" t="s">
        <v>46</v>
      </c>
      <c r="J18" s="32">
        <v>310</v>
      </c>
      <c r="K18" s="2"/>
    </row>
    <row r="19" s="6" customFormat="1" ht="15.6" spans="1:11">
      <c r="A19" s="12"/>
      <c r="B19" s="28"/>
      <c r="C19" s="29" t="s">
        <v>23</v>
      </c>
      <c r="D19" s="30" t="s">
        <v>47</v>
      </c>
      <c r="E19" s="38" t="s">
        <v>48</v>
      </c>
      <c r="F19" s="36">
        <v>600</v>
      </c>
      <c r="G19" s="32">
        <v>10</v>
      </c>
      <c r="H19" s="39"/>
      <c r="I19" s="58" t="s">
        <v>49</v>
      </c>
      <c r="J19" s="32">
        <v>310</v>
      </c>
      <c r="K19" s="2"/>
    </row>
    <row r="20" s="6" customFormat="1" ht="15.6" spans="1:11">
      <c r="A20" s="12"/>
      <c r="B20" s="28"/>
      <c r="C20" s="29" t="s">
        <v>50</v>
      </c>
      <c r="D20" s="30" t="s">
        <v>51</v>
      </c>
      <c r="E20" s="38" t="s">
        <v>52</v>
      </c>
      <c r="F20" s="36">
        <v>700</v>
      </c>
      <c r="G20" s="32">
        <v>10</v>
      </c>
      <c r="H20" s="39"/>
      <c r="I20" s="57" t="s">
        <v>53</v>
      </c>
      <c r="J20" s="32">
        <v>310</v>
      </c>
      <c r="K20" s="2"/>
    </row>
    <row r="21" s="6" customFormat="1" ht="15.6" spans="1:11">
      <c r="A21" s="12"/>
      <c r="B21" s="28"/>
      <c r="C21" s="29" t="s">
        <v>50</v>
      </c>
      <c r="D21" s="30" t="s">
        <v>54</v>
      </c>
      <c r="E21" s="38" t="s">
        <v>55</v>
      </c>
      <c r="F21" s="36">
        <v>780</v>
      </c>
      <c r="G21" s="32">
        <v>10</v>
      </c>
      <c r="H21" s="39"/>
      <c r="I21" s="57" t="s">
        <v>56</v>
      </c>
      <c r="J21" s="32">
        <v>310</v>
      </c>
      <c r="K21" s="2"/>
    </row>
    <row r="22" s="6" customFormat="1" ht="15.6" spans="1:11">
      <c r="A22" s="12"/>
      <c r="B22" s="28"/>
      <c r="C22" s="29" t="s">
        <v>27</v>
      </c>
      <c r="D22" s="30" t="s">
        <v>57</v>
      </c>
      <c r="E22" s="38" t="s">
        <v>58</v>
      </c>
      <c r="F22" s="36">
        <v>770</v>
      </c>
      <c r="G22" s="32">
        <v>10</v>
      </c>
      <c r="H22" s="39"/>
      <c r="I22" s="57" t="s">
        <v>59</v>
      </c>
      <c r="J22" s="32">
        <v>310</v>
      </c>
      <c r="K22" s="2"/>
    </row>
    <row r="23" s="6" customFormat="1" ht="15.6" spans="1:11">
      <c r="A23" s="12"/>
      <c r="B23" s="28"/>
      <c r="C23" s="35" t="s">
        <v>34</v>
      </c>
      <c r="D23" s="30" t="s">
        <v>60</v>
      </c>
      <c r="E23" s="38" t="s">
        <v>61</v>
      </c>
      <c r="F23" s="36">
        <v>650</v>
      </c>
      <c r="G23" s="32">
        <v>10</v>
      </c>
      <c r="H23" s="39"/>
      <c r="I23" s="57" t="s">
        <v>62</v>
      </c>
      <c r="J23" s="32">
        <v>310</v>
      </c>
      <c r="K23" s="2"/>
    </row>
    <row r="24" s="6" customFormat="1" ht="15.6" spans="1:11">
      <c r="A24" s="12"/>
      <c r="B24" s="28"/>
      <c r="C24" s="29" t="s">
        <v>40</v>
      </c>
      <c r="D24" s="30" t="s">
        <v>60</v>
      </c>
      <c r="E24" s="38" t="s">
        <v>61</v>
      </c>
      <c r="F24" s="36">
        <v>650</v>
      </c>
      <c r="G24" s="32">
        <v>10</v>
      </c>
      <c r="H24" s="39"/>
      <c r="I24" s="58" t="s">
        <v>63</v>
      </c>
      <c r="J24" s="32">
        <v>310</v>
      </c>
      <c r="K24" s="2"/>
    </row>
    <row r="25" s="6" customFormat="1" ht="15.6" spans="1:11">
      <c r="A25" s="12"/>
      <c r="B25" s="28"/>
      <c r="C25" s="29" t="s">
        <v>38</v>
      </c>
      <c r="D25" s="30" t="s">
        <v>64</v>
      </c>
      <c r="E25" s="38" t="s">
        <v>65</v>
      </c>
      <c r="F25" s="36">
        <v>840</v>
      </c>
      <c r="G25" s="32">
        <v>10</v>
      </c>
      <c r="H25" s="39"/>
      <c r="I25" s="58" t="s">
        <v>66</v>
      </c>
      <c r="J25" s="32">
        <v>310</v>
      </c>
      <c r="K25" s="2"/>
    </row>
    <row r="26" s="6" customFormat="1" ht="15.6" spans="1:11">
      <c r="A26" s="12"/>
      <c r="B26" s="28"/>
      <c r="C26" s="29" t="s">
        <v>42</v>
      </c>
      <c r="D26" s="30" t="s">
        <v>67</v>
      </c>
      <c r="E26" s="38" t="s">
        <v>68</v>
      </c>
      <c r="F26" s="36">
        <v>610</v>
      </c>
      <c r="G26" s="32">
        <v>10</v>
      </c>
      <c r="H26" s="39"/>
      <c r="I26" s="57" t="s">
        <v>69</v>
      </c>
      <c r="J26" s="32">
        <v>310</v>
      </c>
      <c r="K26" s="2"/>
    </row>
    <row r="27" s="6" customFormat="1" ht="15.6" spans="1:12">
      <c r="A27" s="12"/>
      <c r="B27" s="28"/>
      <c r="C27" s="29" t="s">
        <v>70</v>
      </c>
      <c r="D27" s="30" t="s">
        <v>71</v>
      </c>
      <c r="E27" s="40" t="s">
        <v>72</v>
      </c>
      <c r="F27" s="41">
        <v>530</v>
      </c>
      <c r="G27" s="32">
        <v>10</v>
      </c>
      <c r="I27" s="58" t="s">
        <v>73</v>
      </c>
      <c r="J27" s="32">
        <v>310</v>
      </c>
      <c r="K27" s="2"/>
      <c r="L27" s="38"/>
    </row>
    <row r="28" s="6" customFormat="1" ht="15.6" spans="1:12">
      <c r="A28" s="12"/>
      <c r="B28" s="28"/>
      <c r="C28" s="29" t="s">
        <v>70</v>
      </c>
      <c r="D28" s="30" t="s">
        <v>74</v>
      </c>
      <c r="E28" s="38" t="s">
        <v>75</v>
      </c>
      <c r="F28" s="41">
        <v>810</v>
      </c>
      <c r="G28" s="32">
        <v>0</v>
      </c>
      <c r="H28" s="39"/>
      <c r="I28" s="58" t="s">
        <v>76</v>
      </c>
      <c r="J28" s="32">
        <v>310</v>
      </c>
      <c r="K28" s="2"/>
      <c r="L28" s="6" t="s">
        <v>77</v>
      </c>
    </row>
    <row r="29" s="6" customFormat="1" ht="15.6" spans="1:11">
      <c r="A29" s="12"/>
      <c r="B29" s="28"/>
      <c r="C29" s="29" t="s">
        <v>78</v>
      </c>
      <c r="D29" s="30" t="s">
        <v>79</v>
      </c>
      <c r="E29" s="38" t="s">
        <v>80</v>
      </c>
      <c r="F29" s="36">
        <v>0</v>
      </c>
      <c r="G29" s="32">
        <v>0</v>
      </c>
      <c r="H29" s="36">
        <v>200</v>
      </c>
      <c r="I29" s="57" t="s">
        <v>81</v>
      </c>
      <c r="J29" s="32">
        <v>310</v>
      </c>
      <c r="K29" s="2"/>
    </row>
    <row r="30" s="6" customFormat="1" ht="15.6" spans="1:11">
      <c r="A30" s="12"/>
      <c r="B30" s="28"/>
      <c r="C30" s="29" t="s">
        <v>78</v>
      </c>
      <c r="D30" s="30" t="s">
        <v>82</v>
      </c>
      <c r="E30" s="38" t="s">
        <v>83</v>
      </c>
      <c r="F30" s="41">
        <v>0</v>
      </c>
      <c r="G30" s="32">
        <v>0</v>
      </c>
      <c r="H30" s="41">
        <v>320</v>
      </c>
      <c r="I30" s="58" t="s">
        <v>84</v>
      </c>
      <c r="J30" s="32">
        <v>310</v>
      </c>
      <c r="K30" s="2"/>
    </row>
    <row r="31" s="6" customFormat="1" ht="15.6" spans="1:11">
      <c r="A31" s="12"/>
      <c r="B31" s="28"/>
      <c r="C31" s="28"/>
      <c r="D31" s="28"/>
      <c r="E31" s="38"/>
      <c r="F31" s="36"/>
      <c r="G31" s="32"/>
      <c r="H31" s="41"/>
      <c r="I31" s="59"/>
      <c r="J31" s="32"/>
      <c r="K31" s="2"/>
    </row>
    <row r="32" s="6" customFormat="1" ht="15.6" spans="1:11">
      <c r="A32" s="12"/>
      <c r="B32" s="28"/>
      <c r="C32" s="28"/>
      <c r="D32" s="28"/>
      <c r="E32" s="38"/>
      <c r="F32" s="36"/>
      <c r="G32" s="32"/>
      <c r="H32" s="41"/>
      <c r="I32" s="59"/>
      <c r="J32" s="32"/>
      <c r="K32" s="2"/>
    </row>
    <row r="33" s="6" customFormat="1" ht="15.6" spans="1:11">
      <c r="A33" s="12"/>
      <c r="B33" s="28"/>
      <c r="C33" s="28"/>
      <c r="D33" s="28"/>
      <c r="E33" s="40"/>
      <c r="F33" s="41"/>
      <c r="G33" s="32"/>
      <c r="H33" s="41"/>
      <c r="I33" s="59"/>
      <c r="J33" s="32"/>
      <c r="K33" s="2"/>
    </row>
    <row r="34" s="6" customFormat="1" ht="15.6" spans="1:11">
      <c r="A34" s="12"/>
      <c r="B34" s="42" t="s">
        <v>85</v>
      </c>
      <c r="C34" s="42"/>
      <c r="D34" s="42"/>
      <c r="E34" s="42"/>
      <c r="F34" s="43">
        <f>SUM(F9:F30)</f>
        <v>15040</v>
      </c>
      <c r="G34" s="43"/>
      <c r="H34" s="43">
        <f>SUM(G8:G30)</f>
        <v>190</v>
      </c>
      <c r="I34" s="60"/>
      <c r="J34" s="61"/>
      <c r="K34" s="62"/>
    </row>
    <row r="35" s="6" customFormat="1" ht="15.6" spans="1:11">
      <c r="A35" s="12"/>
      <c r="B35" s="42" t="s">
        <v>86</v>
      </c>
      <c r="C35" s="42"/>
      <c r="D35" s="42"/>
      <c r="E35" s="42"/>
      <c r="F35" s="43">
        <f>F34+H34</f>
        <v>15230</v>
      </c>
      <c r="G35" s="43"/>
      <c r="H35" s="43"/>
      <c r="I35" s="60"/>
      <c r="J35" s="61"/>
      <c r="K35" s="62"/>
    </row>
    <row r="36" spans="1:9">
      <c r="A36" s="10"/>
      <c r="B36" s="44"/>
      <c r="C36" s="44"/>
      <c r="D36" s="44"/>
      <c r="E36" s="44"/>
      <c r="F36" s="45"/>
      <c r="G36" s="45"/>
      <c r="H36" s="45"/>
      <c r="I36" s="63"/>
    </row>
    <row r="37" spans="1:9">
      <c r="A37" s="10"/>
      <c r="B37" s="46"/>
      <c r="C37" s="17" t="s">
        <v>87</v>
      </c>
      <c r="D37" s="17" t="s">
        <v>88</v>
      </c>
      <c r="E37" s="46"/>
      <c r="F37" s="19" t="s">
        <v>89</v>
      </c>
      <c r="G37" s="19"/>
      <c r="H37" s="19"/>
      <c r="I37" s="48"/>
    </row>
    <row r="38" s="6" customFormat="1" ht="15.6" spans="1:10">
      <c r="A38" s="12"/>
      <c r="B38" s="12"/>
      <c r="C38" s="12"/>
      <c r="D38" s="12"/>
      <c r="E38" s="12"/>
      <c r="F38" s="12"/>
      <c r="G38" s="12"/>
      <c r="H38" s="12"/>
      <c r="I38" s="47"/>
      <c r="J38" s="51"/>
    </row>
    <row r="39" s="6" customFormat="1" ht="15.6" spans="1:10">
      <c r="A39" s="12"/>
      <c r="B39" s="12"/>
      <c r="C39" s="12"/>
      <c r="D39" s="12"/>
      <c r="E39" s="12"/>
      <c r="F39" s="25"/>
      <c r="G39" s="25"/>
      <c r="H39" s="47"/>
      <c r="I39" s="47"/>
      <c r="J39" s="51"/>
    </row>
    <row r="40" s="6" customFormat="1" ht="15.6" spans="1:10">
      <c r="A40" s="12"/>
      <c r="B40" s="12"/>
      <c r="C40" s="12"/>
      <c r="D40" s="12"/>
      <c r="E40" s="12"/>
      <c r="F40" s="25"/>
      <c r="G40" s="25"/>
      <c r="H40" s="12"/>
      <c r="I40" s="47"/>
      <c r="J40" s="51"/>
    </row>
    <row r="56" spans="5:5">
      <c r="E56" t="s">
        <v>90</v>
      </c>
    </row>
  </sheetData>
  <autoFilter ref="A8:K35">
    <extLst/>
  </autoFilter>
  <mergeCells count="4">
    <mergeCell ref="B3:I3"/>
    <mergeCell ref="B34:E34"/>
    <mergeCell ref="B35:E35"/>
    <mergeCell ref="F35:I35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6"/>
  <sheetViews>
    <sheetView workbookViewId="0">
      <selection activeCell="B4" sqref="B4"/>
    </sheetView>
  </sheetViews>
  <sheetFormatPr defaultColWidth="9.90740740740741" defaultRowHeight="14.4" outlineLevelCol="1"/>
  <cols>
    <col min="1" max="1" width="13" customWidth="1"/>
    <col min="2" max="16380" width="31" customWidth="1"/>
  </cols>
  <sheetData>
    <row r="1" ht="15.15" spans="1:2">
      <c r="A1" s="1" t="s">
        <v>91</v>
      </c>
      <c r="B1" s="2" t="s">
        <v>91</v>
      </c>
    </row>
    <row r="2" ht="15.15" spans="1:2">
      <c r="A2" s="1" t="s">
        <v>92</v>
      </c>
      <c r="B2" s="2" t="s">
        <v>92</v>
      </c>
    </row>
    <row r="3" ht="15.15" spans="1:2">
      <c r="A3" s="1" t="s">
        <v>93</v>
      </c>
      <c r="B3" s="2" t="s">
        <v>93</v>
      </c>
    </row>
    <row r="4" ht="15.15" spans="2:2">
      <c r="B4" s="3" t="s">
        <v>94</v>
      </c>
    </row>
    <row r="5" ht="15.15" spans="1:2">
      <c r="A5" s="1" t="s">
        <v>95</v>
      </c>
      <c r="B5" s="4" t="s">
        <v>95</v>
      </c>
    </row>
    <row r="6" ht="15.15" spans="1:2">
      <c r="A6" s="1" t="s">
        <v>96</v>
      </c>
      <c r="B6" s="4" t="s">
        <v>96</v>
      </c>
    </row>
    <row r="7" ht="15.15" spans="1:1">
      <c r="A7" s="1"/>
    </row>
    <row r="8" ht="15.15" spans="1:1">
      <c r="A8" s="1"/>
    </row>
    <row r="17" ht="15.15"/>
    <row r="18" ht="15.15" spans="1:1">
      <c r="A18" s="5" t="s">
        <v>97</v>
      </c>
    </row>
    <row r="19" ht="15.15" spans="1:1">
      <c r="A19" s="5" t="s">
        <v>97</v>
      </c>
    </row>
    <row r="20" ht="15.15" spans="1:1">
      <c r="A20" s="5" t="s">
        <v>98</v>
      </c>
    </row>
    <row r="21" ht="15.15" spans="1:1">
      <c r="A21" s="5" t="s">
        <v>98</v>
      </c>
    </row>
    <row r="22" ht="15.15" spans="1:1">
      <c r="A22" s="5" t="s">
        <v>99</v>
      </c>
    </row>
    <row r="23" ht="15.15" spans="1:1">
      <c r="A23" s="5" t="s">
        <v>99</v>
      </c>
    </row>
    <row r="24" ht="15.15" spans="1:1">
      <c r="A24" s="5" t="s">
        <v>100</v>
      </c>
    </row>
    <row r="25" ht="15.15" spans="1:1">
      <c r="A25" s="5" t="s">
        <v>101</v>
      </c>
    </row>
    <row r="26" ht="15.15" spans="1:1">
      <c r="A26" s="5" t="s">
        <v>101</v>
      </c>
    </row>
  </sheetData>
  <sortState ref="A1:A14">
    <sortCondition ref="A1:A14" customList="2.4.6.8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Alan Lynn</cp:lastModifiedBy>
  <dcterms:created xsi:type="dcterms:W3CDTF">2022-02-23T09:21:00Z</dcterms:created>
  <dcterms:modified xsi:type="dcterms:W3CDTF">2023-09-18T05:07:48Z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92235A3C340F4183826C53638FD9BB8D_13</vt:lpwstr>
  </property>
  <property fmtid="{D5CDD505-2E9C-101B-9397-08002B2CF9AE}" pid="3" name="KSOProductBuildVer">
    <vt:lpwstr>2052-12.1.0.15374</vt:lpwstr>
  </property>
</Properties>
</file>