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85"/>
  </bookViews>
  <sheets>
    <sheet name="员工报销明细" sheetId="3" r:id="rId1"/>
    <sheet name="员工差旅明细" sheetId="2" r:id="rId2"/>
  </sheets>
  <definedNames>
    <definedName name="_xlnm.Print_Area" localSheetId="1">员工差旅明细!$A$1:$K$50</definedName>
  </definedNames>
  <calcPr calcId="144525"/>
</workbook>
</file>

<file path=xl/sharedStrings.xml><?xml version="1.0" encoding="utf-8"?>
<sst xmlns="http://schemas.openxmlformats.org/spreadsheetml/2006/main" count="101" uniqueCount="81">
  <si>
    <t>【借款报销单】</t>
  </si>
  <si>
    <t>团号：HMEA-190822-FTC235</t>
  </si>
  <si>
    <t>会议日期：2019-08-22 至 2019-08-23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</si>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</sst>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176" formatCode="#,##0.00_ "/>
    <numFmt numFmtId="44" formatCode="_ &quot;￥&quot;* #,##0.00_ ;_ &quot;￥&quot;* \-#,##0.00_ ;_ &quot;￥&quot;* &quot;-&quot;??_ ;_ @_ "/>
    <numFmt numFmtId="177" formatCode="#,##0.00;[Red]#,##0.00"/>
    <numFmt numFmtId="178" formatCode="0.00_);[Red]\(0.00\)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9" fillId="17" borderId="2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11" borderId="18" applyNumberFormat="0" applyFont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1" fillId="0" borderId="22" applyNumberFormat="0" applyFill="0" applyAlignment="0" applyProtection="0">
      <alignment vertical="center"/>
    </xf>
    <xf numFmtId="0" fontId="28" fillId="0" borderId="22" applyNumberFormat="0" applyFill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5" fillId="0" borderId="23" applyNumberFormat="0" applyFill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1" fillId="10" borderId="17" applyNumberFormat="0" applyAlignment="0" applyProtection="0">
      <alignment vertical="center"/>
    </xf>
    <xf numFmtId="0" fontId="25" fillId="10" borderId="20" applyNumberFormat="0" applyAlignment="0" applyProtection="0">
      <alignment vertical="center"/>
    </xf>
    <xf numFmtId="0" fontId="18" fillId="16" borderId="19" applyNumberFormat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0" fillId="0" borderId="16" applyNumberFormat="0" applyFill="0" applyAlignment="0" applyProtection="0">
      <alignment vertical="center"/>
    </xf>
    <xf numFmtId="0" fontId="20" fillId="0" borderId="21" applyNumberFormat="0" applyFill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7" fillId="36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7" fillId="38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0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2" borderId="0" xfId="50" applyFont="1" applyFill="1" applyBorder="1" applyAlignment="1">
      <alignment horizontal="center" vertical="center" wrapText="1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0" fillId="0" borderId="8" xfId="0" applyBorder="1">
      <alignment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5" xfId="50" applyFont="1" applyFill="1" applyBorder="1" applyAlignment="1">
      <alignment horizontal="center" vertical="center" wrapText="1"/>
    </xf>
    <xf numFmtId="0" fontId="3" fillId="2" borderId="15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topLeftCell="A46" workbookViewId="0">
      <selection activeCell="J2" sqref="J2"/>
    </sheetView>
  </sheetViews>
  <sheetFormatPr defaultColWidth="9" defaultRowHeight="21" customHeight="1"/>
  <cols>
    <col min="1" max="1" width="9" style="54"/>
    <col min="2" max="2" width="16.75" customWidth="1"/>
    <col min="3" max="3" width="11.5" style="55"/>
    <col min="5" max="5" width="11.5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6"/>
      <c r="J2" s="86"/>
      <c r="K2" s="86"/>
      <c r="L2" s="86"/>
    </row>
    <row r="4" customHeight="1" spans="8:10">
      <c r="H4" s="56" t="s">
        <v>1</v>
      </c>
      <c r="I4" s="56"/>
      <c r="J4" s="56" t="s">
        <v>2</v>
      </c>
    </row>
    <row r="5" customHeight="1" spans="8:10">
      <c r="H5" s="57"/>
      <c r="I5" s="57"/>
      <c r="J5" s="57"/>
    </row>
    <row r="6" customHeight="1" spans="1:10">
      <c r="A6" s="58" t="s">
        <v>3</v>
      </c>
      <c r="B6" s="59" t="s">
        <v>4</v>
      </c>
      <c r="C6" s="60" t="s">
        <v>5</v>
      </c>
      <c r="D6" s="60"/>
      <c r="E6" s="60"/>
      <c r="F6" s="61" t="s">
        <v>6</v>
      </c>
      <c r="G6" s="61"/>
      <c r="H6" s="61"/>
      <c r="I6" s="61"/>
      <c r="J6" s="59" t="s">
        <v>7</v>
      </c>
    </row>
    <row r="7" customHeight="1" spans="1:10">
      <c r="A7" s="58"/>
      <c r="B7" s="59"/>
      <c r="C7" s="62" t="s">
        <v>8</v>
      </c>
      <c r="D7" s="63" t="s">
        <v>9</v>
      </c>
      <c r="E7" s="60" t="s">
        <v>10</v>
      </c>
      <c r="F7" s="61" t="s">
        <v>11</v>
      </c>
      <c r="G7" s="61" t="s">
        <v>12</v>
      </c>
      <c r="H7" s="61" t="s">
        <v>13</v>
      </c>
      <c r="I7" s="61" t="s">
        <v>14</v>
      </c>
      <c r="J7" s="59"/>
    </row>
    <row r="8" customHeight="1" spans="1:10">
      <c r="A8" s="64">
        <v>1</v>
      </c>
      <c r="B8" s="65" t="s">
        <v>15</v>
      </c>
      <c r="C8" s="66">
        <v>0</v>
      </c>
      <c r="D8" s="67"/>
      <c r="E8" s="66">
        <f>C8*D8</f>
        <v>0</v>
      </c>
      <c r="F8" s="66">
        <v>0</v>
      </c>
      <c r="G8" s="66">
        <v>0</v>
      </c>
      <c r="H8" s="66">
        <f t="shared" ref="H8:H45" si="0">F8+G8</f>
        <v>0</v>
      </c>
      <c r="I8" s="29"/>
      <c r="J8" s="87" t="s">
        <v>16</v>
      </c>
    </row>
    <row r="9" customHeight="1" spans="1:10">
      <c r="A9" s="64"/>
      <c r="B9" s="65"/>
      <c r="C9" s="66"/>
      <c r="D9" s="67"/>
      <c r="E9" s="66"/>
      <c r="F9" s="66">
        <v>0</v>
      </c>
      <c r="G9" s="66">
        <v>0</v>
      </c>
      <c r="H9" s="66">
        <f t="shared" si="0"/>
        <v>0</v>
      </c>
      <c r="I9" s="29"/>
      <c r="J9" s="88"/>
    </row>
    <row r="10" customHeight="1" spans="1:10">
      <c r="A10" s="64"/>
      <c r="B10" s="65"/>
      <c r="C10" s="66"/>
      <c r="D10" s="67"/>
      <c r="E10" s="66"/>
      <c r="F10" s="66">
        <v>0</v>
      </c>
      <c r="G10" s="66">
        <v>0</v>
      </c>
      <c r="H10" s="66">
        <f t="shared" si="0"/>
        <v>0</v>
      </c>
      <c r="I10" s="29"/>
      <c r="J10" s="88"/>
    </row>
    <row r="11" customHeight="1" spans="1:10">
      <c r="A11" s="64"/>
      <c r="B11" s="65"/>
      <c r="C11" s="66"/>
      <c r="D11" s="67"/>
      <c r="E11" s="66"/>
      <c r="F11" s="66">
        <v>0</v>
      </c>
      <c r="G11" s="66">
        <v>0</v>
      </c>
      <c r="H11" s="66">
        <f t="shared" si="0"/>
        <v>0</v>
      </c>
      <c r="I11" s="29"/>
      <c r="J11" s="88"/>
    </row>
    <row r="12" customHeight="1" spans="1:10">
      <c r="A12" s="64"/>
      <c r="B12" s="65"/>
      <c r="C12" s="66"/>
      <c r="D12" s="67"/>
      <c r="E12" s="66"/>
      <c r="F12" s="66">
        <v>0</v>
      </c>
      <c r="G12" s="66">
        <v>0</v>
      </c>
      <c r="H12" s="66">
        <f t="shared" si="0"/>
        <v>0</v>
      </c>
      <c r="I12" s="29"/>
      <c r="J12" s="88"/>
    </row>
    <row r="13" s="53" customFormat="1" customHeight="1" spans="1:10">
      <c r="A13" s="68"/>
      <c r="B13" s="69" t="s">
        <v>17</v>
      </c>
      <c r="C13" s="70">
        <f>SUM(C8)</f>
        <v>0</v>
      </c>
      <c r="D13" s="70">
        <f>SUM(D8)</f>
        <v>0</v>
      </c>
      <c r="E13" s="70">
        <f>SUM(E8)</f>
        <v>0</v>
      </c>
      <c r="F13" s="70">
        <f>SUM(F8:F12)</f>
        <v>0</v>
      </c>
      <c r="G13" s="70">
        <f t="shared" ref="G13:H13" si="1">SUM(G8:G12)</f>
        <v>0</v>
      </c>
      <c r="H13" s="70">
        <f t="shared" si="1"/>
        <v>0</v>
      </c>
      <c r="I13" s="89"/>
      <c r="J13" s="90"/>
    </row>
    <row r="14" customHeight="1" spans="1:10">
      <c r="A14" s="71">
        <v>2</v>
      </c>
      <c r="B14" s="72" t="s">
        <v>18</v>
      </c>
      <c r="C14" s="73">
        <v>0</v>
      </c>
      <c r="D14" s="71"/>
      <c r="E14" s="73">
        <f>C14*D14</f>
        <v>0</v>
      </c>
      <c r="F14" s="66">
        <v>0</v>
      </c>
      <c r="G14" s="66">
        <v>0</v>
      </c>
      <c r="H14" s="66">
        <f t="shared" si="0"/>
        <v>0</v>
      </c>
      <c r="I14" s="29"/>
      <c r="J14" s="87" t="s">
        <v>19</v>
      </c>
    </row>
    <row r="15" customHeight="1" spans="1:10">
      <c r="A15" s="74"/>
      <c r="B15" s="75"/>
      <c r="C15" s="76"/>
      <c r="D15" s="74"/>
      <c r="E15" s="76"/>
      <c r="F15" s="66">
        <v>0</v>
      </c>
      <c r="G15" s="66">
        <v>0</v>
      </c>
      <c r="H15" s="66">
        <f t="shared" ref="H15" si="2">F15+G15</f>
        <v>0</v>
      </c>
      <c r="I15" s="29"/>
      <c r="J15" s="88"/>
    </row>
    <row r="16" s="53" customFormat="1" customHeight="1" spans="1:10">
      <c r="A16" s="68"/>
      <c r="B16" s="69" t="s">
        <v>20</v>
      </c>
      <c r="C16" s="70">
        <f>SUM(C14)</f>
        <v>0</v>
      </c>
      <c r="D16" s="70">
        <f>SUM(D14)</f>
        <v>0</v>
      </c>
      <c r="E16" s="70">
        <f>SUM(E14)</f>
        <v>0</v>
      </c>
      <c r="F16" s="70">
        <f>SUM(F14:F15)</f>
        <v>0</v>
      </c>
      <c r="G16" s="70">
        <f>SUM(G14:G15)</f>
        <v>0</v>
      </c>
      <c r="H16" s="70">
        <f>SUM(H14:H15)</f>
        <v>0</v>
      </c>
      <c r="I16" s="89"/>
      <c r="J16" s="90"/>
    </row>
    <row r="17" customHeight="1" spans="1:10">
      <c r="A17" s="64">
        <v>3</v>
      </c>
      <c r="B17" s="65" t="s">
        <v>21</v>
      </c>
      <c r="C17" s="66">
        <v>0</v>
      </c>
      <c r="D17" s="67"/>
      <c r="E17" s="66">
        <f>C17*D17</f>
        <v>0</v>
      </c>
      <c r="F17" s="66">
        <v>0</v>
      </c>
      <c r="G17" s="66">
        <v>0</v>
      </c>
      <c r="H17" s="66">
        <f t="shared" si="0"/>
        <v>0</v>
      </c>
      <c r="I17" s="29"/>
      <c r="J17" s="91" t="s">
        <v>22</v>
      </c>
    </row>
    <row r="18" customHeight="1" spans="1:10">
      <c r="A18" s="64"/>
      <c r="B18" s="65"/>
      <c r="C18" s="66"/>
      <c r="D18" s="67"/>
      <c r="E18" s="66"/>
      <c r="F18" s="66">
        <v>0</v>
      </c>
      <c r="G18" s="66">
        <v>0</v>
      </c>
      <c r="H18" s="66">
        <f t="shared" si="0"/>
        <v>0</v>
      </c>
      <c r="I18" s="29"/>
      <c r="J18" s="92"/>
    </row>
    <row r="19" customHeight="1" spans="1:10">
      <c r="A19" s="64"/>
      <c r="B19" s="65"/>
      <c r="C19" s="66"/>
      <c r="D19" s="67"/>
      <c r="E19" s="66"/>
      <c r="F19" s="66">
        <v>0</v>
      </c>
      <c r="G19" s="66">
        <v>0</v>
      </c>
      <c r="H19" s="66">
        <f t="shared" si="0"/>
        <v>0</v>
      </c>
      <c r="I19" s="29"/>
      <c r="J19" s="92"/>
    </row>
    <row r="20" customHeight="1" spans="1:10">
      <c r="A20" s="64"/>
      <c r="B20" s="65"/>
      <c r="C20" s="66"/>
      <c r="D20" s="67"/>
      <c r="E20" s="66"/>
      <c r="F20" s="66">
        <v>0</v>
      </c>
      <c r="G20" s="66">
        <v>0</v>
      </c>
      <c r="H20" s="66">
        <f t="shared" si="0"/>
        <v>0</v>
      </c>
      <c r="I20" s="29"/>
      <c r="J20" s="92"/>
    </row>
    <row r="21" s="53" customFormat="1" customHeight="1" spans="1:10">
      <c r="A21" s="68"/>
      <c r="B21" s="69" t="s">
        <v>23</v>
      </c>
      <c r="C21" s="70">
        <f>SUM(C17)</f>
        <v>0</v>
      </c>
      <c r="D21" s="70">
        <f t="shared" ref="D21:E21" si="3">SUM(D17)</f>
        <v>0</v>
      </c>
      <c r="E21" s="70">
        <f t="shared" si="3"/>
        <v>0</v>
      </c>
      <c r="F21" s="70">
        <f>SUM(F17:F20)</f>
        <v>0</v>
      </c>
      <c r="G21" s="70">
        <f t="shared" ref="G21:H21" si="4">SUM(G17:G20)</f>
        <v>0</v>
      </c>
      <c r="H21" s="70">
        <f t="shared" si="4"/>
        <v>0</v>
      </c>
      <c r="I21" s="89"/>
      <c r="J21" s="93"/>
    </row>
    <row r="22" customHeight="1" spans="1:10">
      <c r="A22" s="64">
        <v>4</v>
      </c>
      <c r="B22" s="65" t="s">
        <v>24</v>
      </c>
      <c r="C22" s="66">
        <v>20000</v>
      </c>
      <c r="D22" s="67"/>
      <c r="E22" s="66">
        <v>20000</v>
      </c>
      <c r="F22" s="66">
        <v>0</v>
      </c>
      <c r="G22" s="66">
        <v>0</v>
      </c>
      <c r="H22" s="66">
        <f t="shared" si="0"/>
        <v>0</v>
      </c>
      <c r="I22" s="29"/>
      <c r="J22" s="91" t="s">
        <v>25</v>
      </c>
    </row>
    <row r="23" customHeight="1" spans="1:10">
      <c r="A23" s="64"/>
      <c r="B23" s="65"/>
      <c r="C23" s="66"/>
      <c r="D23" s="67"/>
      <c r="E23" s="66"/>
      <c r="F23" s="66">
        <v>0</v>
      </c>
      <c r="G23" s="66">
        <v>0</v>
      </c>
      <c r="H23" s="66">
        <f t="shared" si="0"/>
        <v>0</v>
      </c>
      <c r="I23" s="29"/>
      <c r="J23" s="92"/>
    </row>
    <row r="24" s="53" customFormat="1" customHeight="1" spans="1:10">
      <c r="A24" s="68"/>
      <c r="B24" s="69" t="s">
        <v>26</v>
      </c>
      <c r="C24" s="70">
        <f>SUM(C22)</f>
        <v>20000</v>
      </c>
      <c r="D24" s="70">
        <f t="shared" ref="D24:E24" si="5">SUM(D22)</f>
        <v>0</v>
      </c>
      <c r="E24" s="70">
        <f t="shared" si="5"/>
        <v>20000</v>
      </c>
      <c r="F24" s="70">
        <f>SUM(F22:F23)</f>
        <v>0</v>
      </c>
      <c r="G24" s="70">
        <f t="shared" ref="G24:H24" si="6">SUM(G22:G23)</f>
        <v>0</v>
      </c>
      <c r="H24" s="70">
        <f t="shared" si="6"/>
        <v>0</v>
      </c>
      <c r="I24" s="89"/>
      <c r="J24" s="93"/>
    </row>
    <row r="25" customHeight="1" spans="1:10">
      <c r="A25" s="71">
        <v>5</v>
      </c>
      <c r="B25" s="72" t="s">
        <v>27</v>
      </c>
      <c r="C25" s="73">
        <v>20000</v>
      </c>
      <c r="D25" s="71"/>
      <c r="E25" s="73">
        <v>20000</v>
      </c>
      <c r="F25" s="66">
        <v>0</v>
      </c>
      <c r="G25" s="66">
        <v>0</v>
      </c>
      <c r="H25" s="66">
        <f t="shared" si="0"/>
        <v>0</v>
      </c>
      <c r="I25" s="29"/>
      <c r="J25" s="87" t="s">
        <v>28</v>
      </c>
    </row>
    <row r="26" customHeight="1" spans="1:10">
      <c r="A26" s="74"/>
      <c r="B26" s="75"/>
      <c r="C26" s="76"/>
      <c r="D26" s="74"/>
      <c r="E26" s="76"/>
      <c r="F26" s="66">
        <v>0</v>
      </c>
      <c r="G26" s="66">
        <v>0</v>
      </c>
      <c r="H26" s="66">
        <f t="shared" ref="H26" si="7">F26+G26</f>
        <v>0</v>
      </c>
      <c r="I26" s="29"/>
      <c r="J26" s="88"/>
    </row>
    <row r="27" s="53" customFormat="1" customHeight="1" spans="1:10">
      <c r="A27" s="68"/>
      <c r="B27" s="69" t="s">
        <v>29</v>
      </c>
      <c r="C27" s="70">
        <f>SUM(C25)</f>
        <v>20000</v>
      </c>
      <c r="D27" s="70">
        <f t="shared" ref="D27:E27" si="8">SUM(D25)</f>
        <v>0</v>
      </c>
      <c r="E27" s="70">
        <f t="shared" si="8"/>
        <v>20000</v>
      </c>
      <c r="F27" s="70">
        <f>SUM(F25:F26)</f>
        <v>0</v>
      </c>
      <c r="G27" s="70">
        <f>SUM(G25:G26)</f>
        <v>0</v>
      </c>
      <c r="H27" s="70">
        <f t="shared" ref="H27" si="9">SUM(H25:H26)</f>
        <v>0</v>
      </c>
      <c r="I27" s="89"/>
      <c r="J27" s="90"/>
    </row>
    <row r="28" customHeight="1" spans="1:10">
      <c r="A28" s="64">
        <v>6</v>
      </c>
      <c r="B28" s="65" t="s">
        <v>30</v>
      </c>
      <c r="C28" s="66">
        <v>0</v>
      </c>
      <c r="D28" s="67"/>
      <c r="E28" s="66">
        <f>C28*D28</f>
        <v>0</v>
      </c>
      <c r="F28" s="66">
        <v>0</v>
      </c>
      <c r="G28" s="66">
        <v>0</v>
      </c>
      <c r="H28" s="66">
        <f t="shared" si="0"/>
        <v>0</v>
      </c>
      <c r="I28" s="29"/>
      <c r="J28" s="87" t="s">
        <v>31</v>
      </c>
    </row>
    <row r="29" customHeight="1" spans="1:10">
      <c r="A29" s="64"/>
      <c r="B29" s="65"/>
      <c r="C29" s="66"/>
      <c r="D29" s="67"/>
      <c r="E29" s="66"/>
      <c r="F29" s="66">
        <v>0</v>
      </c>
      <c r="G29" s="66">
        <v>0</v>
      </c>
      <c r="H29" s="66">
        <f t="shared" si="0"/>
        <v>0</v>
      </c>
      <c r="I29" s="29"/>
      <c r="J29" s="92"/>
    </row>
    <row r="30" customHeight="1" spans="1:10">
      <c r="A30" s="64"/>
      <c r="B30" s="65"/>
      <c r="C30" s="66"/>
      <c r="D30" s="67"/>
      <c r="E30" s="66"/>
      <c r="F30" s="66">
        <v>0</v>
      </c>
      <c r="G30" s="66">
        <v>0</v>
      </c>
      <c r="H30" s="66">
        <f t="shared" si="0"/>
        <v>0</v>
      </c>
      <c r="I30" s="29"/>
      <c r="J30" s="92"/>
    </row>
    <row r="31" customHeight="1" spans="1:10">
      <c r="A31" s="64"/>
      <c r="B31" s="65"/>
      <c r="C31" s="66"/>
      <c r="D31" s="67"/>
      <c r="E31" s="66"/>
      <c r="F31" s="66">
        <v>0</v>
      </c>
      <c r="G31" s="66">
        <v>0</v>
      </c>
      <c r="H31" s="66">
        <f t="shared" si="0"/>
        <v>0</v>
      </c>
      <c r="I31" s="29"/>
      <c r="J31" s="92"/>
    </row>
    <row r="32" s="53" customFormat="1" customHeight="1" spans="1:10">
      <c r="A32" s="68"/>
      <c r="B32" s="69" t="s">
        <v>32</v>
      </c>
      <c r="C32" s="70">
        <f>SUM(C28)</f>
        <v>0</v>
      </c>
      <c r="D32" s="70">
        <f t="shared" ref="D32:E32" si="10">SUM(D28)</f>
        <v>0</v>
      </c>
      <c r="E32" s="70">
        <f t="shared" si="10"/>
        <v>0</v>
      </c>
      <c r="F32" s="70">
        <f>SUM(F28:F31)</f>
        <v>0</v>
      </c>
      <c r="G32" s="70">
        <f t="shared" ref="G32:H32" si="11">SUM(G28:G31)</f>
        <v>0</v>
      </c>
      <c r="H32" s="70">
        <f t="shared" si="11"/>
        <v>0</v>
      </c>
      <c r="I32" s="89"/>
      <c r="J32" s="93"/>
    </row>
    <row r="33" customHeight="1" spans="1:10">
      <c r="A33" s="64">
        <v>7</v>
      </c>
      <c r="B33" s="65" t="s">
        <v>33</v>
      </c>
      <c r="C33" s="66">
        <v>0</v>
      </c>
      <c r="D33" s="67"/>
      <c r="E33" s="66">
        <f>C33*D33</f>
        <v>0</v>
      </c>
      <c r="F33" s="66">
        <v>0</v>
      </c>
      <c r="G33" s="66">
        <v>0</v>
      </c>
      <c r="H33" s="66">
        <f t="shared" si="0"/>
        <v>0</v>
      </c>
      <c r="I33" s="29"/>
      <c r="J33" s="94"/>
    </row>
    <row r="34" customHeight="1" spans="1:10">
      <c r="A34" s="64"/>
      <c r="B34" s="65"/>
      <c r="C34" s="66"/>
      <c r="D34" s="67"/>
      <c r="E34" s="66"/>
      <c r="F34" s="66">
        <v>0</v>
      </c>
      <c r="G34" s="66">
        <v>0</v>
      </c>
      <c r="H34" s="66">
        <f t="shared" si="0"/>
        <v>0</v>
      </c>
      <c r="I34" s="29"/>
      <c r="J34" s="95"/>
    </row>
    <row r="35" customHeight="1" spans="1:10">
      <c r="A35" s="64"/>
      <c r="B35" s="65"/>
      <c r="C35" s="66"/>
      <c r="D35" s="67"/>
      <c r="E35" s="66"/>
      <c r="F35" s="66">
        <v>0</v>
      </c>
      <c r="G35" s="66">
        <v>0</v>
      </c>
      <c r="H35" s="66">
        <f t="shared" si="0"/>
        <v>0</v>
      </c>
      <c r="I35" s="29"/>
      <c r="J35" s="95"/>
    </row>
    <row r="36" customHeight="1" spans="1:10">
      <c r="A36" s="64"/>
      <c r="B36" s="65"/>
      <c r="C36" s="66"/>
      <c r="D36" s="67"/>
      <c r="E36" s="66"/>
      <c r="F36" s="66">
        <v>0</v>
      </c>
      <c r="G36" s="66">
        <v>0</v>
      </c>
      <c r="H36" s="66">
        <f t="shared" si="0"/>
        <v>0</v>
      </c>
      <c r="I36" s="29"/>
      <c r="J36" s="95"/>
    </row>
    <row r="37" s="53" customFormat="1" customHeight="1" spans="1:10">
      <c r="A37" s="68"/>
      <c r="B37" s="69" t="s">
        <v>34</v>
      </c>
      <c r="C37" s="70">
        <f>SUM(C33)</f>
        <v>0</v>
      </c>
      <c r="D37" s="70">
        <f t="shared" ref="D37:E37" si="12">SUM(D33)</f>
        <v>0</v>
      </c>
      <c r="E37" s="70">
        <f t="shared" si="12"/>
        <v>0</v>
      </c>
      <c r="F37" s="70">
        <f>SUM(F33:F36)</f>
        <v>0</v>
      </c>
      <c r="G37" s="70">
        <f t="shared" ref="G37:H37" si="13">SUM(G33:G36)</f>
        <v>0</v>
      </c>
      <c r="H37" s="70">
        <f t="shared" si="13"/>
        <v>0</v>
      </c>
      <c r="I37" s="89"/>
      <c r="J37" s="96"/>
    </row>
    <row r="38" customHeight="1" spans="1:10">
      <c r="A38" s="64">
        <v>8</v>
      </c>
      <c r="B38" s="65" t="s">
        <v>35</v>
      </c>
      <c r="C38" s="66">
        <v>0</v>
      </c>
      <c r="D38" s="67"/>
      <c r="E38" s="66">
        <f>C38*D38</f>
        <v>0</v>
      </c>
      <c r="F38" s="66">
        <v>0</v>
      </c>
      <c r="G38" s="66">
        <v>0</v>
      </c>
      <c r="H38" s="66">
        <f t="shared" si="0"/>
        <v>0</v>
      </c>
      <c r="I38" s="29"/>
      <c r="J38" s="91" t="s">
        <v>36</v>
      </c>
    </row>
    <row r="39" customHeight="1" spans="1:10">
      <c r="A39" s="64"/>
      <c r="B39" s="65"/>
      <c r="C39" s="66"/>
      <c r="D39" s="67"/>
      <c r="E39" s="66"/>
      <c r="F39" s="66">
        <v>0</v>
      </c>
      <c r="G39" s="66">
        <v>0</v>
      </c>
      <c r="H39" s="66">
        <f t="shared" si="0"/>
        <v>0</v>
      </c>
      <c r="I39" s="29"/>
      <c r="J39" s="92"/>
    </row>
    <row r="40" s="53" customFormat="1" customHeight="1" spans="1:10">
      <c r="A40" s="68"/>
      <c r="B40" s="69" t="s">
        <v>37</v>
      </c>
      <c r="C40" s="70">
        <f>SUM(C38)</f>
        <v>0</v>
      </c>
      <c r="D40" s="70">
        <f t="shared" ref="D40:E40" si="14">SUM(D38)</f>
        <v>0</v>
      </c>
      <c r="E40" s="70">
        <f t="shared" si="14"/>
        <v>0</v>
      </c>
      <c r="F40" s="70">
        <f>SUM(F38:F39)</f>
        <v>0</v>
      </c>
      <c r="G40" s="70">
        <f t="shared" ref="G40:H40" si="15">SUM(G38:G39)</f>
        <v>0</v>
      </c>
      <c r="H40" s="70">
        <f t="shared" si="15"/>
        <v>0</v>
      </c>
      <c r="I40" s="89"/>
      <c r="J40" s="93"/>
    </row>
    <row r="41" customHeight="1" spans="1:10">
      <c r="A41" s="64">
        <v>9</v>
      </c>
      <c r="B41" s="65" t="s">
        <v>38</v>
      </c>
      <c r="C41" s="66">
        <v>0</v>
      </c>
      <c r="D41" s="67"/>
      <c r="E41" s="66">
        <f>C41*D41</f>
        <v>0</v>
      </c>
      <c r="F41" s="66">
        <v>0</v>
      </c>
      <c r="G41" s="66">
        <v>0</v>
      </c>
      <c r="H41" s="66">
        <f t="shared" si="0"/>
        <v>0</v>
      </c>
      <c r="I41" s="29"/>
      <c r="J41" s="87" t="s">
        <v>39</v>
      </c>
    </row>
    <row r="42" customHeight="1" spans="1:10">
      <c r="A42" s="64"/>
      <c r="B42" s="65"/>
      <c r="C42" s="66"/>
      <c r="D42" s="67"/>
      <c r="E42" s="66"/>
      <c r="F42" s="66">
        <v>0</v>
      </c>
      <c r="G42" s="66">
        <v>0</v>
      </c>
      <c r="H42" s="66">
        <f t="shared" si="0"/>
        <v>0</v>
      </c>
      <c r="I42" s="29"/>
      <c r="J42" s="88"/>
    </row>
    <row r="43" customHeight="1" spans="1:10">
      <c r="A43" s="64"/>
      <c r="B43" s="65"/>
      <c r="C43" s="66"/>
      <c r="D43" s="67"/>
      <c r="E43" s="66"/>
      <c r="F43" s="66">
        <v>0</v>
      </c>
      <c r="G43" s="66">
        <v>0</v>
      </c>
      <c r="H43" s="66">
        <f t="shared" si="0"/>
        <v>0</v>
      </c>
      <c r="I43" s="29"/>
      <c r="J43" s="88"/>
    </row>
    <row r="44" s="53" customFormat="1" customHeight="1" spans="1:10">
      <c r="A44" s="68"/>
      <c r="B44" s="69" t="s">
        <v>40</v>
      </c>
      <c r="C44" s="70">
        <f>SUM(C41)</f>
        <v>0</v>
      </c>
      <c r="D44" s="70">
        <f t="shared" ref="D44:E44" si="16">SUM(D41)</f>
        <v>0</v>
      </c>
      <c r="E44" s="70">
        <f t="shared" si="16"/>
        <v>0</v>
      </c>
      <c r="F44" s="70">
        <f>SUM(F41:F43)</f>
        <v>0</v>
      </c>
      <c r="G44" s="70">
        <f t="shared" ref="G44:H44" si="17">SUM(G41:G43)</f>
        <v>0</v>
      </c>
      <c r="H44" s="70">
        <f t="shared" si="17"/>
        <v>0</v>
      </c>
      <c r="I44" s="89"/>
      <c r="J44" s="90"/>
    </row>
    <row r="45" customHeight="1" spans="1:10">
      <c r="A45" s="71">
        <v>10</v>
      </c>
      <c r="B45" s="65" t="s">
        <v>41</v>
      </c>
      <c r="C45" s="66">
        <v>0</v>
      </c>
      <c r="D45" s="67"/>
      <c r="E45" s="66">
        <f>C45*D45</f>
        <v>0</v>
      </c>
      <c r="F45" s="66">
        <v>0</v>
      </c>
      <c r="G45" s="66">
        <v>0</v>
      </c>
      <c r="H45" s="66">
        <f t="shared" si="0"/>
        <v>0</v>
      </c>
      <c r="I45" s="29"/>
      <c r="J45" s="94"/>
    </row>
    <row r="46" customHeight="1" spans="1:10">
      <c r="A46" s="77"/>
      <c r="B46" s="65"/>
      <c r="C46" s="66"/>
      <c r="D46" s="67"/>
      <c r="E46" s="66"/>
      <c r="F46" s="66">
        <v>0</v>
      </c>
      <c r="G46" s="66">
        <v>0</v>
      </c>
      <c r="H46" s="66">
        <f t="shared" ref="H46:H51" si="18">F46+G46</f>
        <v>0</v>
      </c>
      <c r="I46" s="29"/>
      <c r="J46" s="95"/>
    </row>
    <row r="47" customHeight="1" spans="1:10">
      <c r="A47" s="77"/>
      <c r="B47" s="65"/>
      <c r="C47" s="66"/>
      <c r="D47" s="67"/>
      <c r="E47" s="66"/>
      <c r="F47" s="66">
        <v>0</v>
      </c>
      <c r="G47" s="66">
        <v>0</v>
      </c>
      <c r="H47" s="66">
        <f t="shared" si="18"/>
        <v>0</v>
      </c>
      <c r="I47" s="29"/>
      <c r="J47" s="95"/>
    </row>
    <row r="48" customHeight="1" spans="1:10">
      <c r="A48" s="77"/>
      <c r="B48" s="65"/>
      <c r="C48" s="66"/>
      <c r="D48" s="67"/>
      <c r="E48" s="66"/>
      <c r="F48" s="66">
        <v>0</v>
      </c>
      <c r="G48" s="66">
        <v>0</v>
      </c>
      <c r="H48" s="66">
        <f t="shared" si="18"/>
        <v>0</v>
      </c>
      <c r="I48" s="29"/>
      <c r="J48" s="95"/>
    </row>
    <row r="49" customHeight="1" spans="1:10">
      <c r="A49" s="77"/>
      <c r="B49" s="65"/>
      <c r="C49" s="66"/>
      <c r="D49" s="67"/>
      <c r="E49" s="66"/>
      <c r="F49" s="66">
        <v>0</v>
      </c>
      <c r="G49" s="66">
        <v>0</v>
      </c>
      <c r="H49" s="66">
        <f t="shared" si="18"/>
        <v>0</v>
      </c>
      <c r="I49" s="29"/>
      <c r="J49" s="95"/>
    </row>
    <row r="50" customHeight="1" spans="1:10">
      <c r="A50" s="77"/>
      <c r="B50" s="65"/>
      <c r="C50" s="66"/>
      <c r="D50" s="67"/>
      <c r="E50" s="66"/>
      <c r="F50" s="66">
        <v>0</v>
      </c>
      <c r="G50" s="66">
        <v>0</v>
      </c>
      <c r="H50" s="66">
        <f t="shared" si="18"/>
        <v>0</v>
      </c>
      <c r="I50" s="29"/>
      <c r="J50" s="95"/>
    </row>
    <row r="51" customHeight="1" spans="1:10">
      <c r="A51" s="74"/>
      <c r="B51" s="65"/>
      <c r="C51" s="66"/>
      <c r="D51" s="67"/>
      <c r="E51" s="66"/>
      <c r="F51" s="66">
        <v>0</v>
      </c>
      <c r="G51" s="66">
        <v>0</v>
      </c>
      <c r="H51" s="66">
        <f t="shared" si="18"/>
        <v>0</v>
      </c>
      <c r="I51" s="29"/>
      <c r="J51" s="95"/>
    </row>
    <row r="52" s="53" customFormat="1" customHeight="1" spans="1:10">
      <c r="A52" s="68"/>
      <c r="B52" s="69" t="s">
        <v>42</v>
      </c>
      <c r="C52" s="70">
        <f>SUM(C45)</f>
        <v>0</v>
      </c>
      <c r="D52" s="70">
        <f t="shared" ref="D52:E52" si="19">SUM(D45)</f>
        <v>0</v>
      </c>
      <c r="E52" s="70">
        <f t="shared" si="19"/>
        <v>0</v>
      </c>
      <c r="F52" s="70">
        <f>SUM(F45:F51)</f>
        <v>0</v>
      </c>
      <c r="G52" s="70">
        <f t="shared" ref="G52:H52" si="20">SUM(G45:G51)</f>
        <v>0</v>
      </c>
      <c r="H52" s="70">
        <f t="shared" si="20"/>
        <v>0</v>
      </c>
      <c r="I52" s="89"/>
      <c r="J52" s="96"/>
    </row>
    <row r="53" customHeight="1" spans="1:10">
      <c r="A53" s="68"/>
      <c r="B53" s="69" t="s">
        <v>43</v>
      </c>
      <c r="C53" s="70">
        <f>SUM(C52,C44,C40,C37,C32,C27,C24,C21,C16,C13)</f>
        <v>40000</v>
      </c>
      <c r="D53" s="70">
        <f t="shared" ref="D53:H53" si="21">SUM(D52,D44,D40,D37,D32,D27,D24,D21,D16,D13)</f>
        <v>0</v>
      </c>
      <c r="E53" s="70">
        <f t="shared" si="21"/>
        <v>40000</v>
      </c>
      <c r="F53" s="70">
        <f t="shared" si="21"/>
        <v>0</v>
      </c>
      <c r="G53" s="70">
        <f t="shared" si="21"/>
        <v>0</v>
      </c>
      <c r="H53" s="70">
        <f t="shared" si="21"/>
        <v>0</v>
      </c>
      <c r="I53" s="89"/>
      <c r="J53" s="97"/>
    </row>
    <row r="57" customHeight="1" spans="1:9">
      <c r="A57" s="78" t="s">
        <v>44</v>
      </c>
      <c r="B57" s="79"/>
      <c r="C57" s="80" t="s">
        <v>45</v>
      </c>
      <c r="D57" s="80"/>
      <c r="E57" s="80" t="s">
        <v>46</v>
      </c>
      <c r="F57" s="80"/>
      <c r="G57" s="80" t="s">
        <v>47</v>
      </c>
      <c r="H57" s="80"/>
      <c r="I57" s="98" t="s">
        <v>48</v>
      </c>
    </row>
    <row r="58" customHeight="1" spans="1:9">
      <c r="A58" s="81">
        <f>E53</f>
        <v>40000</v>
      </c>
      <c r="B58" s="82"/>
      <c r="C58" s="82">
        <f>H53</f>
        <v>0</v>
      </c>
      <c r="D58" s="82"/>
      <c r="E58" s="82">
        <f>F53</f>
        <v>0</v>
      </c>
      <c r="F58" s="82"/>
      <c r="G58" s="82">
        <f>G53</f>
        <v>0</v>
      </c>
      <c r="H58" s="82"/>
      <c r="I58" s="99">
        <f>A58-C58</f>
        <v>40000</v>
      </c>
    </row>
    <row r="60" customHeight="1" spans="1:9">
      <c r="A60" s="83" t="s">
        <v>49</v>
      </c>
      <c r="B60" s="84"/>
      <c r="C60" s="85" t="s">
        <v>50</v>
      </c>
      <c r="D60" s="83"/>
      <c r="E60" s="83" t="s">
        <v>51</v>
      </c>
      <c r="F60" s="83"/>
      <c r="G60" s="83" t="s">
        <v>52</v>
      </c>
      <c r="H60" s="83"/>
      <c r="I60" s="84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0"/>
  <sheetViews>
    <sheetView topLeftCell="A16" workbookViewId="0">
      <selection activeCell="N43" sqref="N43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6"/>
    </row>
    <row r="5" ht="20.1" customHeight="1" spans="2:11">
      <c r="B5" s="4"/>
      <c r="C5" s="5"/>
      <c r="D5" s="6" t="s">
        <v>54</v>
      </c>
      <c r="E5" s="6"/>
      <c r="F5" s="7"/>
      <c r="G5" s="7"/>
      <c r="H5" s="6" t="s">
        <v>55</v>
      </c>
      <c r="I5" s="5"/>
      <c r="J5" s="7"/>
      <c r="K5" s="37"/>
    </row>
    <row r="6" ht="20.1" customHeight="1" spans="2:11">
      <c r="B6" s="8"/>
      <c r="C6" s="9"/>
      <c r="D6" s="10" t="s">
        <v>56</v>
      </c>
      <c r="E6" s="10"/>
      <c r="F6" s="11"/>
      <c r="G6" s="11"/>
      <c r="H6" s="10" t="s">
        <v>57</v>
      </c>
      <c r="I6" s="9"/>
      <c r="J6" s="11"/>
      <c r="K6" s="38"/>
    </row>
    <row r="7" ht="20.1" customHeight="1" spans="2:11">
      <c r="B7" s="8"/>
      <c r="C7" s="9"/>
      <c r="D7" s="10" t="s">
        <v>58</v>
      </c>
      <c r="E7" s="10"/>
      <c r="F7" s="12"/>
      <c r="G7" s="11"/>
      <c r="H7" s="10" t="s">
        <v>59</v>
      </c>
      <c r="I7" s="39"/>
      <c r="J7" s="11"/>
      <c r="K7" s="38"/>
    </row>
    <row r="8" ht="20.1" customHeight="1" spans="2:11">
      <c r="B8" s="13"/>
      <c r="C8" s="14"/>
      <c r="D8" s="15"/>
      <c r="E8" s="15"/>
      <c r="F8" s="16"/>
      <c r="G8" s="16"/>
      <c r="H8" s="15" t="s">
        <v>60</v>
      </c>
      <c r="I8" s="40"/>
      <c r="J8" s="41"/>
      <c r="K8" s="42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61</v>
      </c>
      <c r="E10" s="20" t="s">
        <v>62</v>
      </c>
      <c r="F10" s="21"/>
      <c r="G10" s="22" t="s">
        <v>63</v>
      </c>
      <c r="H10" s="21" t="s">
        <v>64</v>
      </c>
      <c r="I10" s="20" t="s">
        <v>65</v>
      </c>
      <c r="J10" s="21"/>
      <c r="K10" s="22" t="s">
        <v>66</v>
      </c>
    </row>
    <row r="11" ht="20.1" customHeight="1" spans="2:11">
      <c r="B11" s="23">
        <v>1</v>
      </c>
      <c r="C11" s="24"/>
      <c r="D11" s="25" t="s">
        <v>67</v>
      </c>
      <c r="E11" s="23" t="s">
        <v>68</v>
      </c>
      <c r="F11" s="24"/>
      <c r="G11" s="26">
        <v>0</v>
      </c>
      <c r="H11" s="26"/>
      <c r="I11" s="43"/>
      <c r="J11" s="44"/>
      <c r="K11" s="45" t="s">
        <v>69</v>
      </c>
    </row>
    <row r="12" ht="20.1" customHeight="1" spans="2:11">
      <c r="B12" s="23">
        <v>2</v>
      </c>
      <c r="C12" s="24"/>
      <c r="D12" s="27"/>
      <c r="E12" s="28" t="s">
        <v>70</v>
      </c>
      <c r="F12" s="28"/>
      <c r="G12" s="26"/>
      <c r="H12" s="26"/>
      <c r="I12" s="43"/>
      <c r="J12" s="44"/>
      <c r="K12" s="45"/>
    </row>
    <row r="13" ht="20.1" customHeight="1" spans="2:11">
      <c r="B13" s="23"/>
      <c r="C13" s="24"/>
      <c r="D13" s="27"/>
      <c r="E13" s="23"/>
      <c r="F13" s="24"/>
      <c r="G13" s="26"/>
      <c r="H13" s="26"/>
      <c r="I13" s="43"/>
      <c r="J13" s="44"/>
      <c r="K13" s="45"/>
    </row>
    <row r="14" ht="20.1" customHeight="1" spans="2:11">
      <c r="B14" s="23"/>
      <c r="C14" s="24"/>
      <c r="D14" s="27"/>
      <c r="E14" s="23"/>
      <c r="F14" s="24"/>
      <c r="G14" s="26"/>
      <c r="H14" s="26"/>
      <c r="I14" s="43"/>
      <c r="J14" s="44"/>
      <c r="K14" s="45"/>
    </row>
    <row r="15" ht="20.1" customHeight="1" spans="2:11">
      <c r="B15" s="23"/>
      <c r="C15" s="24"/>
      <c r="D15" s="27"/>
      <c r="E15" s="23"/>
      <c r="F15" s="24"/>
      <c r="G15" s="26"/>
      <c r="H15" s="26"/>
      <c r="I15" s="43"/>
      <c r="J15" s="44"/>
      <c r="K15" s="45"/>
    </row>
    <row r="16" ht="20.1" customHeight="1" spans="2:11">
      <c r="B16" s="23"/>
      <c r="C16" s="24"/>
      <c r="D16" s="27"/>
      <c r="E16" s="23"/>
      <c r="F16" s="24"/>
      <c r="G16" s="26"/>
      <c r="H16" s="26"/>
      <c r="I16" s="43"/>
      <c r="J16" s="44"/>
      <c r="K16" s="45"/>
    </row>
    <row r="17" ht="20.1" customHeight="1" spans="2:11">
      <c r="B17" s="23"/>
      <c r="C17" s="24"/>
      <c r="D17" s="27"/>
      <c r="E17" s="23"/>
      <c r="F17" s="24"/>
      <c r="G17" s="26"/>
      <c r="H17" s="26"/>
      <c r="I17" s="43"/>
      <c r="J17" s="44"/>
      <c r="K17" s="45"/>
    </row>
    <row r="18" ht="20.1" customHeight="1" spans="2:11">
      <c r="B18" s="23"/>
      <c r="C18" s="24"/>
      <c r="D18" s="27"/>
      <c r="E18" s="23"/>
      <c r="F18" s="24"/>
      <c r="G18" s="26"/>
      <c r="H18" s="26"/>
      <c r="I18" s="43"/>
      <c r="J18" s="44"/>
      <c r="K18" s="45"/>
    </row>
    <row r="19" ht="20.1" customHeight="1" spans="2:11">
      <c r="B19" s="23"/>
      <c r="C19" s="24"/>
      <c r="D19" s="27"/>
      <c r="E19" s="23"/>
      <c r="F19" s="24"/>
      <c r="G19" s="26"/>
      <c r="H19" s="26"/>
      <c r="I19" s="43"/>
      <c r="J19" s="44"/>
      <c r="K19" s="45"/>
    </row>
    <row r="20" ht="20.1" customHeight="1" spans="2:11">
      <c r="B20" s="23"/>
      <c r="C20" s="24"/>
      <c r="D20" s="27"/>
      <c r="E20" s="23"/>
      <c r="F20" s="24"/>
      <c r="G20" s="26"/>
      <c r="H20" s="26"/>
      <c r="I20" s="43"/>
      <c r="J20" s="44"/>
      <c r="K20" s="45"/>
    </row>
    <row r="21" ht="20.1" customHeight="1" spans="2:11">
      <c r="B21" s="23"/>
      <c r="C21" s="24"/>
      <c r="D21" s="27"/>
      <c r="E21" s="23"/>
      <c r="F21" s="24"/>
      <c r="G21" s="26"/>
      <c r="H21" s="26"/>
      <c r="I21" s="43"/>
      <c r="J21" s="44"/>
      <c r="K21" s="45"/>
    </row>
    <row r="22" ht="20.1" customHeight="1" spans="2:11">
      <c r="B22" s="23"/>
      <c r="C22" s="24"/>
      <c r="D22" s="27"/>
      <c r="E22" s="23"/>
      <c r="F22" s="24"/>
      <c r="G22" s="26"/>
      <c r="H22" s="26"/>
      <c r="I22" s="43"/>
      <c r="J22" s="44"/>
      <c r="K22" s="45"/>
    </row>
    <row r="23" ht="20.1" customHeight="1" spans="2:11">
      <c r="B23" s="23"/>
      <c r="C23" s="24"/>
      <c r="D23" s="27"/>
      <c r="E23" s="23"/>
      <c r="F23" s="24" t="s">
        <v>71</v>
      </c>
      <c r="G23" s="26"/>
      <c r="H23" s="26"/>
      <c r="I23" s="43"/>
      <c r="J23" s="44"/>
      <c r="K23" s="45"/>
    </row>
    <row r="24" ht="20.1" customHeight="1" spans="2:11">
      <c r="B24" s="23"/>
      <c r="C24" s="24"/>
      <c r="D24" s="27"/>
      <c r="E24" s="23"/>
      <c r="G24" s="26"/>
      <c r="H24" s="26"/>
      <c r="I24" s="43"/>
      <c r="J24" s="44"/>
      <c r="K24" s="45"/>
    </row>
    <row r="25" ht="20.1" customHeight="1" spans="2:11">
      <c r="B25" s="23"/>
      <c r="C25" s="24"/>
      <c r="D25" s="27"/>
      <c r="E25" s="23"/>
      <c r="F25" s="24"/>
      <c r="G25" s="26"/>
      <c r="H25" s="29"/>
      <c r="I25" s="43"/>
      <c r="J25" s="26"/>
      <c r="K25" s="45"/>
    </row>
    <row r="26" ht="20.1" customHeight="1" spans="2:11">
      <c r="B26" s="23"/>
      <c r="C26" s="24"/>
      <c r="D26" s="27"/>
      <c r="E26" s="23"/>
      <c r="F26" s="24"/>
      <c r="G26" s="26"/>
      <c r="H26" s="29"/>
      <c r="I26" s="43"/>
      <c r="J26" s="26"/>
      <c r="K26" s="45"/>
    </row>
    <row r="27" ht="20.1" customHeight="1" spans="2:11">
      <c r="B27" s="23">
        <v>5</v>
      </c>
      <c r="C27" s="24"/>
      <c r="D27" s="25" t="s">
        <v>41</v>
      </c>
      <c r="E27" s="28"/>
      <c r="F27" s="28"/>
      <c r="G27" s="26"/>
      <c r="H27" s="26"/>
      <c r="I27" s="43"/>
      <c r="J27" s="44"/>
      <c r="K27" s="45"/>
    </row>
    <row r="28" ht="20.1" customHeight="1" spans="2:11">
      <c r="B28" s="23">
        <v>6</v>
      </c>
      <c r="C28" s="24"/>
      <c r="D28" s="27"/>
      <c r="E28" s="28"/>
      <c r="F28" s="28"/>
      <c r="G28" s="26"/>
      <c r="H28" s="26"/>
      <c r="I28" s="43"/>
      <c r="J28" s="44"/>
      <c r="K28" s="45"/>
    </row>
    <row r="29" ht="20.1" customHeight="1" spans="2:11">
      <c r="B29" s="23">
        <v>7</v>
      </c>
      <c r="C29" s="24"/>
      <c r="D29" s="30"/>
      <c r="E29" s="28"/>
      <c r="F29" s="28"/>
      <c r="G29" s="26">
        <v>0</v>
      </c>
      <c r="H29" s="26"/>
      <c r="I29" s="43"/>
      <c r="J29" s="44"/>
      <c r="K29" s="45"/>
    </row>
    <row r="30" ht="20.1" customHeight="1" spans="2:11">
      <c r="B30" s="20" t="s">
        <v>43</v>
      </c>
      <c r="C30" s="31"/>
      <c r="D30" s="31"/>
      <c r="E30" s="31"/>
      <c r="F30" s="21"/>
      <c r="G30" s="32">
        <f>SUM(G11:G29)</f>
        <v>0</v>
      </c>
      <c r="H30" s="32">
        <f>SUM(H11:H29)</f>
        <v>0</v>
      </c>
      <c r="I30" s="46">
        <f>SUM(I11:J29)</f>
        <v>0</v>
      </c>
      <c r="J30" s="47"/>
      <c r="K30" s="48"/>
    </row>
    <row r="31" ht="20.1" customHeight="1" spans="2:11">
      <c r="B31" s="17"/>
      <c r="C31" s="17"/>
      <c r="D31" s="17"/>
      <c r="E31" s="17"/>
      <c r="F31" s="17"/>
      <c r="G31" s="17"/>
      <c r="H31" s="17"/>
      <c r="I31" s="17"/>
      <c r="J31" s="49"/>
      <c r="K31" s="17"/>
    </row>
    <row r="32" ht="20.1" customHeight="1" spans="2:11">
      <c r="B32" s="22" t="s">
        <v>64</v>
      </c>
      <c r="C32" s="22"/>
      <c r="D32" s="22"/>
      <c r="E32" s="22"/>
      <c r="F32" s="22"/>
      <c r="G32" s="22" t="s">
        <v>72</v>
      </c>
      <c r="H32" s="22"/>
      <c r="I32" s="22"/>
      <c r="J32" s="22"/>
      <c r="K32" s="22" t="s">
        <v>73</v>
      </c>
    </row>
    <row r="33" ht="20.1" customHeight="1" spans="2:11">
      <c r="B33" s="33">
        <f>H30</f>
        <v>0</v>
      </c>
      <c r="C33" s="33"/>
      <c r="D33" s="33"/>
      <c r="E33" s="33"/>
      <c r="F33" s="33"/>
      <c r="G33" s="33">
        <f>I30</f>
        <v>0</v>
      </c>
      <c r="H33" s="33"/>
      <c r="I33" s="33"/>
      <c r="J33" s="33"/>
      <c r="K33" s="50">
        <f>SUM(B33:J33)</f>
        <v>0</v>
      </c>
    </row>
    <row r="34" ht="20.1" customHeight="1" spans="2:11">
      <c r="B34" s="17"/>
      <c r="C34" s="17"/>
      <c r="D34" s="17"/>
      <c r="E34" s="17"/>
      <c r="F34" s="17"/>
      <c r="G34" s="17"/>
      <c r="H34" s="17"/>
      <c r="I34" s="17"/>
      <c r="J34" s="17"/>
      <c r="K34" s="17"/>
    </row>
    <row r="35" ht="20.1" customHeight="1" spans="2:11">
      <c r="B35" s="17" t="s">
        <v>74</v>
      </c>
      <c r="C35" s="17"/>
      <c r="D35" s="17"/>
      <c r="E35" s="17"/>
      <c r="F35" s="17" t="s">
        <v>50</v>
      </c>
      <c r="G35" s="17" t="s">
        <v>75</v>
      </c>
      <c r="H35" s="17"/>
      <c r="I35" s="17"/>
      <c r="J35" s="17" t="s">
        <v>52</v>
      </c>
      <c r="K35" s="17"/>
    </row>
    <row r="38" ht="18.75" spans="1:11">
      <c r="A38" s="2" t="s">
        <v>76</v>
      </c>
      <c r="B38" s="2"/>
      <c r="C38" s="2"/>
      <c r="D38" s="2"/>
      <c r="E38" s="2"/>
      <c r="F38" s="2"/>
      <c r="G38" s="2"/>
      <c r="H38" s="2"/>
      <c r="I38" s="2"/>
      <c r="J38" s="2"/>
      <c r="K38" s="2"/>
    </row>
    <row r="40" ht="20.1" customHeight="1" spans="2:11">
      <c r="B40" s="4"/>
      <c r="C40" s="5"/>
      <c r="D40" s="6" t="s">
        <v>54</v>
      </c>
      <c r="E40" s="6"/>
      <c r="F40" s="7"/>
      <c r="G40" s="7"/>
      <c r="H40" s="6" t="s">
        <v>55</v>
      </c>
      <c r="I40" s="5"/>
      <c r="J40" s="7"/>
      <c r="K40" s="37"/>
    </row>
    <row r="41" ht="20.1" customHeight="1" spans="2:11">
      <c r="B41" s="8"/>
      <c r="C41" s="9"/>
      <c r="D41" s="10" t="s">
        <v>56</v>
      </c>
      <c r="E41" s="10"/>
      <c r="F41" s="11"/>
      <c r="G41" s="11"/>
      <c r="H41" s="10" t="s">
        <v>57</v>
      </c>
      <c r="I41" s="9"/>
      <c r="J41" s="11"/>
      <c r="K41" s="38"/>
    </row>
    <row r="42" ht="20.1" customHeight="1" spans="2:11">
      <c r="B42" s="8"/>
      <c r="C42" s="9"/>
      <c r="D42" s="10" t="s">
        <v>58</v>
      </c>
      <c r="E42" s="10"/>
      <c r="F42" s="12"/>
      <c r="G42" s="11"/>
      <c r="H42" s="10" t="s">
        <v>59</v>
      </c>
      <c r="I42" s="39"/>
      <c r="J42" s="11"/>
      <c r="K42" s="38"/>
    </row>
    <row r="43" ht="20.1" customHeight="1" spans="2:11">
      <c r="B43" s="13"/>
      <c r="C43" s="14"/>
      <c r="D43" s="15"/>
      <c r="E43" s="15"/>
      <c r="F43" s="16"/>
      <c r="G43" s="16"/>
      <c r="H43" s="15" t="s">
        <v>60</v>
      </c>
      <c r="I43" s="40"/>
      <c r="J43" s="41"/>
      <c r="K43" s="42"/>
    </row>
    <row r="44" ht="20.1" customHeight="1"/>
    <row r="45" ht="20.1" customHeight="1" spans="2:11">
      <c r="B45" s="28"/>
      <c r="C45" s="28"/>
      <c r="D45" s="34" t="s">
        <v>77</v>
      </c>
      <c r="E45" s="28" t="s">
        <v>78</v>
      </c>
      <c r="F45" s="28"/>
      <c r="G45" s="26" t="s">
        <v>79</v>
      </c>
      <c r="H45" s="26" t="s">
        <v>80</v>
      </c>
      <c r="I45" s="26" t="s">
        <v>43</v>
      </c>
      <c r="J45" s="26"/>
      <c r="K45" s="51" t="s">
        <v>66</v>
      </c>
    </row>
    <row r="46" ht="20.1" customHeight="1" spans="2:11">
      <c r="B46" s="28">
        <v>1</v>
      </c>
      <c r="C46" s="28"/>
      <c r="D46" s="35"/>
      <c r="E46" s="28"/>
      <c r="F46" s="28"/>
      <c r="G46" s="26">
        <v>100</v>
      </c>
      <c r="H46" s="26">
        <v>2</v>
      </c>
      <c r="I46" s="43">
        <f>G46*H46</f>
        <v>200</v>
      </c>
      <c r="J46" s="44"/>
      <c r="K46" s="52"/>
    </row>
    <row r="47" ht="20.1" customHeight="1" spans="2:11">
      <c r="B47" s="28">
        <v>2</v>
      </c>
      <c r="C47" s="28"/>
      <c r="D47" s="35"/>
      <c r="E47" s="28"/>
      <c r="F47" s="28"/>
      <c r="G47" s="26">
        <v>0</v>
      </c>
      <c r="H47" s="26">
        <v>2</v>
      </c>
      <c r="I47" s="43">
        <f t="shared" ref="I47:I48" si="0">G47*H47</f>
        <v>0</v>
      </c>
      <c r="J47" s="44"/>
      <c r="K47" s="52"/>
    </row>
    <row r="48" ht="20.1" customHeight="1" spans="2:11">
      <c r="B48" s="28">
        <v>3</v>
      </c>
      <c r="C48" s="28"/>
      <c r="D48" s="35"/>
      <c r="E48" s="28"/>
      <c r="F48" s="28"/>
      <c r="G48" s="26">
        <v>0</v>
      </c>
      <c r="H48" s="26">
        <v>2</v>
      </c>
      <c r="I48" s="43">
        <f t="shared" si="0"/>
        <v>0</v>
      </c>
      <c r="J48" s="44"/>
      <c r="K48" s="52"/>
    </row>
    <row r="49" ht="20.1" customHeight="1" spans="2:11">
      <c r="B49" s="20" t="s">
        <v>43</v>
      </c>
      <c r="C49" s="31"/>
      <c r="D49" s="31"/>
      <c r="E49" s="31"/>
      <c r="F49" s="21"/>
      <c r="G49" s="32"/>
      <c r="H49" s="32">
        <f>SUM(H31:H48)</f>
        <v>6</v>
      </c>
      <c r="I49" s="46">
        <f>SUM(I46:J48)</f>
        <v>200</v>
      </c>
      <c r="J49" s="47"/>
      <c r="K49" s="48"/>
    </row>
    <row r="50" ht="20.1" customHeight="1" spans="2:11">
      <c r="B50" s="17" t="s">
        <v>74</v>
      </c>
      <c r="C50" s="17"/>
      <c r="D50" s="17"/>
      <c r="E50" s="17"/>
      <c r="F50" s="17" t="s">
        <v>50</v>
      </c>
      <c r="G50" s="17" t="s">
        <v>75</v>
      </c>
      <c r="H50" s="17"/>
      <c r="I50" s="17"/>
      <c r="J50" s="17" t="s">
        <v>52</v>
      </c>
      <c r="K50" s="17"/>
    </row>
  </sheetData>
  <mergeCells count="56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27:C27"/>
    <mergeCell ref="E27:F27"/>
    <mergeCell ref="I27:J27"/>
    <mergeCell ref="B28:C28"/>
    <mergeCell ref="E28:F28"/>
    <mergeCell ref="I28:J28"/>
    <mergeCell ref="B29:C29"/>
    <mergeCell ref="E29:F29"/>
    <mergeCell ref="I29:J29"/>
    <mergeCell ref="B30:F30"/>
    <mergeCell ref="I30:J30"/>
    <mergeCell ref="B32:F32"/>
    <mergeCell ref="G32:J32"/>
    <mergeCell ref="B33:F33"/>
    <mergeCell ref="G33:J33"/>
    <mergeCell ref="A38:K38"/>
    <mergeCell ref="F40:G40"/>
    <mergeCell ref="J40:K40"/>
    <mergeCell ref="F41:G41"/>
    <mergeCell ref="J41:K41"/>
    <mergeCell ref="F42:G42"/>
    <mergeCell ref="J42:K42"/>
    <mergeCell ref="J43:K43"/>
    <mergeCell ref="B45:C45"/>
    <mergeCell ref="E45:F45"/>
    <mergeCell ref="I45:J45"/>
    <mergeCell ref="B46:C46"/>
    <mergeCell ref="E46:F46"/>
    <mergeCell ref="I46:J46"/>
    <mergeCell ref="B47:C47"/>
    <mergeCell ref="E47:F47"/>
    <mergeCell ref="I47:J47"/>
    <mergeCell ref="B48:C48"/>
    <mergeCell ref="E48:F48"/>
    <mergeCell ref="I48:J48"/>
    <mergeCell ref="B49:F49"/>
    <mergeCell ref="I49:J49"/>
    <mergeCell ref="D11:D17"/>
    <mergeCell ref="D27:D29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yzl。</cp:lastModifiedBy>
  <dcterms:created xsi:type="dcterms:W3CDTF">2014-04-15T08:52:00Z</dcterms:created>
  <cp:lastPrinted>2017-09-06T05:53:00Z</cp:lastPrinted>
  <dcterms:modified xsi:type="dcterms:W3CDTF">2019-08-14T06:09:16Z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2052-11.1.0.8952</vt:lpwstr>
  </property>
</Properties>
</file>