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6660" activeTab="1"/>
  </bookViews>
  <sheets>
    <sheet name="集结信息汇总" sheetId="4" r:id="rId1"/>
    <sheet name="报价" sheetId="2" r:id="rId2"/>
  </sheets>
  <calcPr calcId="144525" concurrentCalc="0"/>
</workbook>
</file>

<file path=xl/sharedStrings.xml><?xml version="1.0" encoding="utf-8"?>
<sst xmlns="http://schemas.openxmlformats.org/spreadsheetml/2006/main" count="129">
  <si>
    <t>出行人员结集一览</t>
  </si>
  <si>
    <t>出发日期</t>
  </si>
  <si>
    <t>出发口岸</t>
  </si>
  <si>
    <t>城市</t>
  </si>
  <si>
    <t>VIP</t>
  </si>
  <si>
    <t>素菱董</t>
  </si>
  <si>
    <t>黄董</t>
  </si>
  <si>
    <t>芬董</t>
  </si>
  <si>
    <t>范董</t>
  </si>
  <si>
    <t>宝宝董</t>
  </si>
  <si>
    <t>怡董</t>
  </si>
  <si>
    <t>荔枝董</t>
  </si>
  <si>
    <t>领队</t>
  </si>
  <si>
    <t>MDRT</t>
  </si>
  <si>
    <t>去程航班</t>
  </si>
  <si>
    <t>回程航班</t>
  </si>
  <si>
    <t>抵达机场/口岸的交通方式</t>
  </si>
  <si>
    <t>过关后交通方式</t>
  </si>
  <si>
    <t>要求抵达机场时间</t>
  </si>
  <si>
    <t>出发时间</t>
  </si>
  <si>
    <t>去程路径</t>
  </si>
  <si>
    <t>集合地点</t>
  </si>
  <si>
    <t>集结联系人</t>
  </si>
  <si>
    <t>备注</t>
  </si>
  <si>
    <t>广州-甲米</t>
  </si>
  <si>
    <t>广州</t>
  </si>
  <si>
    <t>邓婉君13902303513</t>
  </si>
  <si>
    <t>6月5日
3U8273（20:55-00:00+1）</t>
  </si>
  <si>
    <t xml:space="preserve"> 6月10日
3U8274（01:00-05:05）</t>
  </si>
  <si>
    <t>/</t>
  </si>
  <si>
    <t>自行抵达广州机场</t>
  </si>
  <si>
    <t>广州机场</t>
  </si>
  <si>
    <t>佛山大沥</t>
  </si>
  <si>
    <t>45座</t>
  </si>
  <si>
    <t>佛山大沥-广州机场</t>
  </si>
  <si>
    <t>佛山大沥兴沥雄广场</t>
  </si>
  <si>
    <t>澳门-普吉</t>
  </si>
  <si>
    <t>澳门</t>
  </si>
  <si>
    <t>唐诗琳15920373837</t>
  </si>
  <si>
    <t>6月5日
FD625（10:40-13:05）</t>
  </si>
  <si>
    <t xml:space="preserve"> 6月10日
FD624（05:45-10:10）</t>
  </si>
  <si>
    <t>自行抵达澳门机场</t>
  </si>
  <si>
    <t>澳门机场</t>
  </si>
  <si>
    <t>GL8</t>
  </si>
  <si>
    <t>佛山-横琴口岸-澳门机场</t>
  </si>
  <si>
    <t>周杏芬13433242810</t>
  </si>
  <si>
    <t>要求7:00抵达横琴口岸</t>
  </si>
  <si>
    <t>江门</t>
  </si>
  <si>
    <t>33座</t>
  </si>
  <si>
    <t>江门-横琴口岸-澳门机场</t>
  </si>
  <si>
    <t>江门中环广场</t>
  </si>
  <si>
    <t>梁冬顺13828071860</t>
  </si>
  <si>
    <t>香港-普吉</t>
  </si>
  <si>
    <t>香港</t>
  </si>
  <si>
    <t>林绮玲13560463915</t>
  </si>
  <si>
    <t>6月6日
KA214（14:50-17:25）</t>
  </si>
  <si>
    <t xml:space="preserve"> 6月10日
KA265（17:30-22:10）</t>
  </si>
  <si>
    <t>自行抵达香港机场</t>
  </si>
  <si>
    <t>香港机场</t>
  </si>
  <si>
    <t>蛇口</t>
  </si>
  <si>
    <t>自行抵达蛇口码头</t>
  </si>
  <si>
    <t>船票</t>
  </si>
  <si>
    <t>蛇口码头-香港机场</t>
  </si>
  <si>
    <t>蛇口码头</t>
  </si>
  <si>
    <t>曾宪平13922111441
关倩群13422727689
叶丽妍15014657616
何少佳18665022249
胡兆和13798167405</t>
  </si>
  <si>
    <t>要求11:00蛇口码头集合</t>
  </si>
  <si>
    <t>佛山禅城</t>
  </si>
  <si>
    <t>陈思敏13802791702
袁晓岩15902069596</t>
  </si>
  <si>
    <t>6月6日
3U8989（20:55-00:00+1）</t>
  </si>
  <si>
    <t xml:space="preserve"> 6月11日
3U8990（01:00-05:05）</t>
  </si>
  <si>
    <t>佛山禅城-广州机场</t>
  </si>
  <si>
    <t>佛山禅城佳宁娜酒店</t>
  </si>
  <si>
    <t>谭兆亮15011648628
黄意15015528840</t>
  </si>
  <si>
    <t>2台45座</t>
  </si>
  <si>
    <t>何桂媚13726688121
简小婵13724941676</t>
  </si>
  <si>
    <t>林皓13600009306
倪瑞君18620067811</t>
  </si>
  <si>
    <t>6月6日
FD625（10:40-13:05）</t>
  </si>
  <si>
    <t xml:space="preserve"> 6月11日
FD624（05:45-10:10）</t>
  </si>
  <si>
    <t>佛山顺德</t>
  </si>
  <si>
    <t>35座</t>
  </si>
  <si>
    <t>佛山顺德-横琴口岸-澳门机场</t>
  </si>
  <si>
    <t>顺德都荟广场</t>
  </si>
  <si>
    <t>黄业荣13590904709</t>
  </si>
  <si>
    <t>江门1</t>
  </si>
  <si>
    <t>江门1-江门2-横琴口岸-澳门机场</t>
  </si>
  <si>
    <t>朱秀珍13536217127</t>
  </si>
  <si>
    <t>江门2</t>
  </si>
  <si>
    <t>新会碧桂园</t>
  </si>
  <si>
    <t>返程日期</t>
  </si>
  <si>
    <t>抵达口岸</t>
  </si>
  <si>
    <t>1团</t>
  </si>
  <si>
    <t>2团</t>
  </si>
  <si>
    <t>3团</t>
  </si>
  <si>
    <t>团号</t>
  </si>
  <si>
    <t>返程航班</t>
  </si>
  <si>
    <t>抵达口岸的交通方式</t>
  </si>
  <si>
    <t>回程路径</t>
  </si>
  <si>
    <t>送达地点</t>
  </si>
  <si>
    <t>交通</t>
  </si>
  <si>
    <t>费用项目</t>
  </si>
  <si>
    <t>接车时间</t>
  </si>
  <si>
    <t>要求到达时间</t>
  </si>
  <si>
    <t>车型</t>
  </si>
  <si>
    <t>标准</t>
  </si>
  <si>
    <t>数量/辆</t>
  </si>
  <si>
    <t>趟数</t>
  </si>
  <si>
    <r>
      <rPr>
        <b/>
        <sz val="11"/>
        <rFont val="微软雅黑"/>
        <charset val="134"/>
      </rPr>
      <t>单价（元/辆/</t>
    </r>
    <r>
      <rPr>
        <b/>
        <sz val="11"/>
        <rFont val="微软雅黑"/>
        <charset val="134"/>
      </rPr>
      <t>趟</t>
    </r>
    <r>
      <rPr>
        <b/>
        <sz val="11"/>
        <rFont val="微软雅黑"/>
        <charset val="134"/>
      </rPr>
      <t>）</t>
    </r>
  </si>
  <si>
    <t>总价（元）</t>
  </si>
  <si>
    <r>
      <rPr>
        <sz val="10"/>
        <rFont val="微软雅黑"/>
        <charset val="134"/>
      </rPr>
      <t>4</t>
    </r>
    <r>
      <rPr>
        <sz val="10"/>
        <rFont val="微软雅黑"/>
        <charset val="134"/>
      </rPr>
      <t>5座</t>
    </r>
  </si>
  <si>
    <t>佛山大沥兴沥雄广场-广州机场T2</t>
  </si>
  <si>
    <r>
      <rPr>
        <sz val="10"/>
        <rFont val="微软雅黑"/>
        <charset val="134"/>
      </rPr>
      <t>佛山大沥兴沥雄广场-</t>
    </r>
    <r>
      <rPr>
        <sz val="10"/>
        <rFont val="微软雅黑"/>
        <charset val="134"/>
      </rPr>
      <t>珠海横琴口岸</t>
    </r>
  </si>
  <si>
    <r>
      <rPr>
        <sz val="10"/>
        <rFont val="微软雅黑"/>
        <charset val="134"/>
      </rPr>
      <t>晚上21:00-第二天06:30</t>
    </r>
    <r>
      <rPr>
        <sz val="10"/>
        <rFont val="微软雅黑"/>
        <charset val="134"/>
      </rPr>
      <t>补助100</t>
    </r>
  </si>
  <si>
    <t>02：00-05：00不可用中巴</t>
  </si>
  <si>
    <r>
      <rPr>
        <sz val="10"/>
        <rFont val="微软雅黑"/>
        <charset val="134"/>
      </rPr>
      <t>3</t>
    </r>
    <r>
      <rPr>
        <sz val="10"/>
        <rFont val="微软雅黑"/>
        <charset val="134"/>
      </rPr>
      <t>3座</t>
    </r>
  </si>
  <si>
    <t>江门中环广场-珠海横琴口岸</t>
  </si>
  <si>
    <t>需安排司机住宿</t>
  </si>
  <si>
    <r>
      <rPr>
        <sz val="10"/>
        <rFont val="微软雅黑"/>
        <charset val="134"/>
      </rPr>
      <t>佛山禅城佳定娜酒店-广州机场</t>
    </r>
    <r>
      <rPr>
        <sz val="10"/>
        <rFont val="微软雅黑"/>
        <charset val="134"/>
      </rPr>
      <t>T2</t>
    </r>
  </si>
  <si>
    <t>顺德都荟广场-珠海横琴口岸</t>
  </si>
  <si>
    <t>53座</t>
  </si>
  <si>
    <t>新会碧桂园-江门中环广场-珠海横琴口岸</t>
  </si>
  <si>
    <t>最早5:45</t>
  </si>
  <si>
    <r>
      <rPr>
        <sz val="10"/>
        <rFont val="微软雅黑"/>
        <charset val="134"/>
      </rPr>
      <t>广州机场T2</t>
    </r>
    <r>
      <rPr>
        <sz val="10"/>
        <rFont val="微软雅黑"/>
        <charset val="134"/>
      </rPr>
      <t>-佛山大沥兴沥雄广场</t>
    </r>
  </si>
  <si>
    <r>
      <rPr>
        <sz val="10"/>
        <rFont val="微软雅黑"/>
        <charset val="134"/>
      </rPr>
      <t>2</t>
    </r>
    <r>
      <rPr>
        <sz val="10"/>
        <rFont val="微软雅黑"/>
        <charset val="134"/>
      </rPr>
      <t>2座</t>
    </r>
  </si>
  <si>
    <t>珠海横琴口岸-佛山大沥兴沥雄广场</t>
  </si>
  <si>
    <t>珠海横琴口岸-江门中环广场</t>
  </si>
  <si>
    <r>
      <rPr>
        <sz val="10"/>
        <rFont val="微软雅黑"/>
        <charset val="134"/>
      </rPr>
      <t>广州机场</t>
    </r>
    <r>
      <rPr>
        <sz val="10"/>
        <rFont val="微软雅黑"/>
        <charset val="134"/>
      </rPr>
      <t>T2-佛山禅城佳定娜酒店</t>
    </r>
  </si>
  <si>
    <r>
      <rPr>
        <sz val="10"/>
        <rFont val="微软雅黑"/>
        <charset val="134"/>
      </rPr>
      <t>珠海横琴口岸-</t>
    </r>
    <r>
      <rPr>
        <sz val="10"/>
        <rFont val="微软雅黑"/>
        <charset val="134"/>
      </rPr>
      <t>顺德都荟广场</t>
    </r>
  </si>
  <si>
    <r>
      <rPr>
        <sz val="10"/>
        <rFont val="微软雅黑"/>
        <charset val="134"/>
      </rPr>
      <t>5</t>
    </r>
    <r>
      <rPr>
        <sz val="10"/>
        <rFont val="微软雅黑"/>
        <charset val="134"/>
      </rPr>
      <t>3座</t>
    </r>
  </si>
  <si>
    <r>
      <rPr>
        <sz val="10"/>
        <rFont val="微软雅黑"/>
        <charset val="134"/>
      </rPr>
      <t>珠海横琴口岸-</t>
    </r>
    <r>
      <rPr>
        <sz val="10"/>
        <rFont val="微软雅黑"/>
        <charset val="134"/>
      </rPr>
      <t>江门中环广场-新会碧桂园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</si>
</sst>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1"/>
      <name val="微软雅黑"/>
      <charset val="134"/>
    </font>
    <font>
      <sz val="10"/>
      <color rgb="FFFF0000"/>
      <name val="微软雅黑"/>
      <charset val="134"/>
    </font>
    <font>
      <b/>
      <sz val="10"/>
      <color indexed="12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2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4" borderId="29" applyNumberFormat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21" fillId="25" borderId="2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19" applyFont="1" applyFill="1" applyBorder="1" applyAlignment="1">
      <alignment horizontal="center" vertical="center"/>
    </xf>
    <xf numFmtId="0" fontId="2" fillId="2" borderId="2" xfId="19" applyFont="1" applyFill="1" applyBorder="1" applyAlignment="1">
      <alignment horizontal="center" vertical="center"/>
    </xf>
    <xf numFmtId="0" fontId="2" fillId="2" borderId="3" xfId="19" applyFont="1" applyFill="1" applyBorder="1" applyAlignment="1">
      <alignment horizontal="center" vertical="center"/>
    </xf>
    <xf numFmtId="0" fontId="2" fillId="2" borderId="3" xfId="19" applyFont="1" applyFill="1" applyBorder="1" applyAlignment="1">
      <alignment horizontal="center" vertical="center" wrapText="1"/>
    </xf>
    <xf numFmtId="58" fontId="1" fillId="0" borderId="4" xfId="19" applyNumberFormat="1" applyFont="1" applyFill="1" applyBorder="1" applyAlignment="1">
      <alignment horizontal="center" vertical="center"/>
    </xf>
    <xf numFmtId="20" fontId="1" fillId="0" borderId="3" xfId="19" applyNumberFormat="1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center" vertical="center"/>
    </xf>
    <xf numFmtId="0" fontId="1" fillId="0" borderId="3" xfId="19" applyNumberFormat="1" applyFont="1" applyFill="1" applyBorder="1" applyAlignment="1">
      <alignment horizontal="center" vertical="center" shrinkToFit="1"/>
    </xf>
    <xf numFmtId="58" fontId="1" fillId="0" borderId="5" xfId="19" applyNumberFormat="1" applyFont="1" applyFill="1" applyBorder="1" applyAlignment="1">
      <alignment horizontal="center" vertical="center"/>
    </xf>
    <xf numFmtId="20" fontId="3" fillId="0" borderId="3" xfId="19" applyNumberFormat="1" applyFont="1" applyFill="1" applyBorder="1" applyAlignment="1">
      <alignment horizontal="center" vertical="center"/>
    </xf>
    <xf numFmtId="58" fontId="1" fillId="0" borderId="3" xfId="19" applyNumberFormat="1" applyFont="1" applyFill="1" applyBorder="1" applyAlignment="1">
      <alignment horizontal="center" vertical="center"/>
    </xf>
    <xf numFmtId="58" fontId="1" fillId="0" borderId="6" xfId="19" applyNumberFormat="1" applyFont="1" applyFill="1" applyBorder="1" applyAlignment="1">
      <alignment horizontal="center" vertical="center"/>
    </xf>
    <xf numFmtId="0" fontId="1" fillId="0" borderId="3" xfId="19" applyFont="1" applyFill="1" applyBorder="1" applyAlignment="1">
      <alignment horizontal="center" vertical="center" wrapText="1"/>
    </xf>
    <xf numFmtId="0" fontId="2" fillId="2" borderId="7" xfId="19" applyFont="1" applyFill="1" applyBorder="1" applyAlignment="1">
      <alignment horizontal="center" vertical="center"/>
    </xf>
    <xf numFmtId="0" fontId="1" fillId="0" borderId="3" xfId="19" applyFont="1" applyFill="1" applyBorder="1">
      <alignment vertical="center"/>
    </xf>
    <xf numFmtId="0" fontId="4" fillId="0" borderId="3" xfId="19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58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58" fontId="1" fillId="0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58" fontId="1" fillId="0" borderId="16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58" fontId="1" fillId="0" borderId="13" xfId="0" applyNumberFormat="1" applyFont="1" applyFill="1" applyBorder="1" applyAlignment="1">
      <alignment horizontal="center" vertical="center"/>
    </xf>
    <xf numFmtId="58" fontId="1" fillId="0" borderId="19" xfId="0" applyNumberFormat="1" applyFont="1" applyFill="1" applyBorder="1" applyAlignment="1">
      <alignment horizontal="center" vertical="center"/>
    </xf>
    <xf numFmtId="58" fontId="1" fillId="0" borderId="1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20" fontId="6" fillId="0" borderId="15" xfId="0" applyNumberFormat="1" applyFont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20" fontId="6" fillId="0" borderId="14" xfId="0" applyNumberFormat="1" applyFont="1" applyFill="1" applyBorder="1" applyAlignment="1">
      <alignment horizontal="center" vertical="center"/>
    </xf>
    <xf numFmtId="20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20" fontId="6" fillId="0" borderId="19" xfId="0" applyNumberFormat="1" applyFont="1" applyFill="1" applyBorder="1" applyAlignment="1">
      <alignment horizontal="center" vertical="center"/>
    </xf>
    <xf numFmtId="20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2 2 4_内部结算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zoomScale="80" zoomScaleNormal="80" topLeftCell="L1" workbookViewId="0">
      <selection activeCell="R9" sqref="R9"/>
    </sheetView>
  </sheetViews>
  <sheetFormatPr defaultColWidth="9" defaultRowHeight="16.5"/>
  <cols>
    <col min="1" max="3" width="9.375" style="21" customWidth="1"/>
    <col min="4" max="4" width="6.75" style="21" customWidth="1"/>
    <col min="5" max="11" width="7.25" style="21" customWidth="1"/>
    <col min="12" max="12" width="17.625" style="22" customWidth="1"/>
    <col min="13" max="13" width="9.375" style="22" hidden="1" customWidth="1"/>
    <col min="14" max="14" width="22.25" style="21" customWidth="1"/>
    <col min="15" max="15" width="20.625" style="21" customWidth="1"/>
    <col min="16" max="16" width="12.125" style="21" customWidth="1"/>
    <col min="17" max="17" width="10.25" style="21" customWidth="1"/>
    <col min="18" max="18" width="10" style="21" customWidth="1"/>
    <col min="19" max="19" width="12.125" style="21" customWidth="1"/>
    <col min="20" max="20" width="29" style="21" customWidth="1"/>
    <col min="21" max="21" width="20.125" style="21" customWidth="1"/>
    <col min="22" max="22" width="17.375" style="21" customWidth="1"/>
    <col min="23" max="23" width="20.5" style="23" customWidth="1"/>
    <col min="24" max="16384" width="9" style="21"/>
  </cols>
  <sheetData>
    <row r="1" ht="30.6" customHeight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81"/>
    </row>
    <row r="2" s="19" customFormat="1" ht="34.5" customHeight="1" spans="1:23">
      <c r="A2" s="26" t="s">
        <v>1</v>
      </c>
      <c r="B2" s="27" t="s">
        <v>2</v>
      </c>
      <c r="C2" s="28" t="s">
        <v>3</v>
      </c>
      <c r="D2" s="28" t="s">
        <v>4</v>
      </c>
      <c r="E2" s="26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59" t="s">
        <v>12</v>
      </c>
      <c r="M2" s="59" t="s">
        <v>13</v>
      </c>
      <c r="N2" s="28" t="s">
        <v>14</v>
      </c>
      <c r="O2" s="28" t="s">
        <v>15</v>
      </c>
      <c r="P2" s="59" t="s">
        <v>16</v>
      </c>
      <c r="Q2" s="59" t="s">
        <v>17</v>
      </c>
      <c r="R2" s="59" t="s">
        <v>18</v>
      </c>
      <c r="S2" s="28" t="s">
        <v>19</v>
      </c>
      <c r="T2" s="28" t="s">
        <v>20</v>
      </c>
      <c r="U2" s="28" t="s">
        <v>21</v>
      </c>
      <c r="V2" s="28" t="s">
        <v>22</v>
      </c>
      <c r="W2" s="28" t="s">
        <v>23</v>
      </c>
    </row>
    <row r="3" ht="24" customHeight="1" spans="1:23">
      <c r="A3" s="29">
        <v>43256</v>
      </c>
      <c r="B3" s="30" t="s">
        <v>24</v>
      </c>
      <c r="C3" s="31" t="s">
        <v>25</v>
      </c>
      <c r="D3" s="31"/>
      <c r="E3" s="32"/>
      <c r="F3" s="31"/>
      <c r="G3" s="32"/>
      <c r="H3" s="32">
        <v>4</v>
      </c>
      <c r="I3" s="32"/>
      <c r="J3" s="32"/>
      <c r="K3" s="32"/>
      <c r="L3" s="60" t="s">
        <v>26</v>
      </c>
      <c r="M3" s="31"/>
      <c r="N3" s="61" t="s">
        <v>27</v>
      </c>
      <c r="O3" s="62" t="s">
        <v>28</v>
      </c>
      <c r="P3" s="32" t="s">
        <v>29</v>
      </c>
      <c r="Q3" s="31" t="s">
        <v>29</v>
      </c>
      <c r="R3" s="82">
        <v>0.75</v>
      </c>
      <c r="S3" s="83"/>
      <c r="T3" s="32" t="s">
        <v>30</v>
      </c>
      <c r="U3" s="84" t="s">
        <v>31</v>
      </c>
      <c r="V3" s="84"/>
      <c r="W3" s="85"/>
    </row>
    <row r="4" ht="24" customHeight="1" spans="1:23">
      <c r="A4" s="33"/>
      <c r="B4" s="34"/>
      <c r="C4" s="35" t="s">
        <v>32</v>
      </c>
      <c r="D4" s="35"/>
      <c r="E4" s="36">
        <v>13</v>
      </c>
      <c r="F4" s="36">
        <v>10</v>
      </c>
      <c r="G4" s="36">
        <v>14</v>
      </c>
      <c r="H4" s="36">
        <v>3</v>
      </c>
      <c r="I4" s="36"/>
      <c r="J4" s="36"/>
      <c r="K4" s="36"/>
      <c r="L4" s="63"/>
      <c r="M4" s="36"/>
      <c r="N4" s="64"/>
      <c r="O4" s="65"/>
      <c r="P4" s="63" t="s">
        <v>33</v>
      </c>
      <c r="Q4" s="35" t="s">
        <v>29</v>
      </c>
      <c r="R4" s="86">
        <v>0.75</v>
      </c>
      <c r="S4" s="87"/>
      <c r="T4" s="36" t="s">
        <v>34</v>
      </c>
      <c r="U4" s="63" t="s">
        <v>35</v>
      </c>
      <c r="V4" s="63"/>
      <c r="W4" s="88"/>
    </row>
    <row r="5" ht="24" customHeight="1" spans="1:23">
      <c r="A5" s="33"/>
      <c r="B5" s="30" t="s">
        <v>36</v>
      </c>
      <c r="C5" s="31" t="s">
        <v>37</v>
      </c>
      <c r="D5" s="31">
        <v>1</v>
      </c>
      <c r="E5" s="32"/>
      <c r="F5" s="31"/>
      <c r="G5" s="32"/>
      <c r="H5" s="32">
        <v>4</v>
      </c>
      <c r="I5" s="32"/>
      <c r="J5" s="32"/>
      <c r="K5" s="32"/>
      <c r="L5" s="60" t="s">
        <v>38</v>
      </c>
      <c r="M5" s="31"/>
      <c r="N5" s="61" t="s">
        <v>39</v>
      </c>
      <c r="O5" s="62" t="s">
        <v>40</v>
      </c>
      <c r="P5" s="32" t="s">
        <v>29</v>
      </c>
      <c r="Q5" s="31" t="s">
        <v>29</v>
      </c>
      <c r="R5" s="82">
        <v>0.333333333333333</v>
      </c>
      <c r="S5" s="83"/>
      <c r="T5" s="32" t="s">
        <v>41</v>
      </c>
      <c r="U5" s="84" t="s">
        <v>42</v>
      </c>
      <c r="V5" s="84"/>
      <c r="W5" s="85"/>
    </row>
    <row r="6" ht="24" customHeight="1" spans="1:23">
      <c r="A6" s="33"/>
      <c r="B6" s="37"/>
      <c r="C6" s="38" t="s">
        <v>32</v>
      </c>
      <c r="D6" s="38">
        <v>10</v>
      </c>
      <c r="E6" s="39"/>
      <c r="F6" s="38"/>
      <c r="G6" s="39"/>
      <c r="H6" s="39"/>
      <c r="I6" s="39"/>
      <c r="J6" s="39"/>
      <c r="K6" s="39"/>
      <c r="L6" s="66"/>
      <c r="M6" s="38"/>
      <c r="N6" s="67"/>
      <c r="O6" s="68"/>
      <c r="P6" s="69" t="s">
        <v>43</v>
      </c>
      <c r="Q6" s="38" t="s">
        <v>33</v>
      </c>
      <c r="R6" s="89">
        <v>0.333333333333333</v>
      </c>
      <c r="S6" s="90"/>
      <c r="T6" s="39" t="s">
        <v>44</v>
      </c>
      <c r="U6" s="63" t="s">
        <v>35</v>
      </c>
      <c r="V6" s="66" t="s">
        <v>45</v>
      </c>
      <c r="W6" s="91" t="s">
        <v>46</v>
      </c>
    </row>
    <row r="7" ht="24" customHeight="1" spans="1:23">
      <c r="A7" s="40"/>
      <c r="B7" s="34"/>
      <c r="C7" s="35" t="s">
        <v>47</v>
      </c>
      <c r="D7" s="35"/>
      <c r="E7" s="36"/>
      <c r="F7" s="36">
        <v>23</v>
      </c>
      <c r="G7" s="36"/>
      <c r="H7" s="36"/>
      <c r="I7" s="36"/>
      <c r="J7" s="36"/>
      <c r="K7" s="36"/>
      <c r="L7" s="63"/>
      <c r="M7" s="36"/>
      <c r="N7" s="64"/>
      <c r="O7" s="65"/>
      <c r="P7" s="63" t="s">
        <v>48</v>
      </c>
      <c r="Q7" s="92"/>
      <c r="R7" s="86">
        <v>0.333333333333333</v>
      </c>
      <c r="S7" s="87"/>
      <c r="T7" s="39" t="s">
        <v>49</v>
      </c>
      <c r="U7" s="63" t="s">
        <v>50</v>
      </c>
      <c r="V7" s="63" t="s">
        <v>51</v>
      </c>
      <c r="W7" s="91" t="s">
        <v>46</v>
      </c>
    </row>
    <row r="8" ht="24" customHeight="1" spans="1:23">
      <c r="A8" s="29">
        <v>43257</v>
      </c>
      <c r="B8" s="30" t="s">
        <v>52</v>
      </c>
      <c r="C8" s="31" t="s">
        <v>53</v>
      </c>
      <c r="D8" s="31"/>
      <c r="E8" s="32"/>
      <c r="F8" s="31">
        <v>2</v>
      </c>
      <c r="G8" s="32"/>
      <c r="H8" s="32"/>
      <c r="I8" s="32"/>
      <c r="J8" s="32"/>
      <c r="K8" s="32"/>
      <c r="L8" s="60" t="s">
        <v>54</v>
      </c>
      <c r="M8" s="31"/>
      <c r="N8" s="61" t="s">
        <v>55</v>
      </c>
      <c r="O8" s="62" t="s">
        <v>56</v>
      </c>
      <c r="P8" s="32" t="s">
        <v>29</v>
      </c>
      <c r="Q8" s="31" t="s">
        <v>29</v>
      </c>
      <c r="R8" s="82">
        <v>0.5</v>
      </c>
      <c r="S8" s="83"/>
      <c r="T8" s="32" t="s">
        <v>57</v>
      </c>
      <c r="U8" s="84" t="s">
        <v>58</v>
      </c>
      <c r="V8" s="84"/>
      <c r="W8" s="85"/>
    </row>
    <row r="9" ht="108" customHeight="1" spans="1:23">
      <c r="A9" s="33"/>
      <c r="B9" s="37"/>
      <c r="C9" s="38" t="s">
        <v>59</v>
      </c>
      <c r="D9" s="38"/>
      <c r="E9" s="39"/>
      <c r="F9" s="38">
        <v>7</v>
      </c>
      <c r="G9" s="39">
        <v>7</v>
      </c>
      <c r="H9" s="39"/>
      <c r="I9" s="39">
        <v>4</v>
      </c>
      <c r="J9" s="39">
        <v>2</v>
      </c>
      <c r="K9" s="39"/>
      <c r="L9" s="66"/>
      <c r="M9" s="38"/>
      <c r="N9" s="67"/>
      <c r="O9" s="68"/>
      <c r="P9" s="66" t="s">
        <v>60</v>
      </c>
      <c r="Q9" s="38" t="s">
        <v>61</v>
      </c>
      <c r="R9" s="89">
        <v>0.552083333333333</v>
      </c>
      <c r="S9" s="90"/>
      <c r="T9" s="39" t="s">
        <v>62</v>
      </c>
      <c r="U9" s="63" t="s">
        <v>63</v>
      </c>
      <c r="V9" s="66" t="s">
        <v>64</v>
      </c>
      <c r="W9" s="91" t="s">
        <v>65</v>
      </c>
    </row>
    <row r="10" ht="38.1" customHeight="1" spans="1:23">
      <c r="A10" s="33"/>
      <c r="B10" s="30" t="s">
        <v>24</v>
      </c>
      <c r="C10" s="31" t="s">
        <v>66</v>
      </c>
      <c r="D10" s="31"/>
      <c r="E10" s="32"/>
      <c r="F10" s="41"/>
      <c r="G10" s="41"/>
      <c r="H10" s="41"/>
      <c r="I10" s="41"/>
      <c r="J10" s="41"/>
      <c r="K10" s="41">
        <v>35</v>
      </c>
      <c r="L10" s="60" t="s">
        <v>67</v>
      </c>
      <c r="M10" s="70"/>
      <c r="N10" s="61" t="s">
        <v>68</v>
      </c>
      <c r="O10" s="62" t="s">
        <v>69</v>
      </c>
      <c r="P10" s="31" t="s">
        <v>33</v>
      </c>
      <c r="Q10" s="32" t="s">
        <v>29</v>
      </c>
      <c r="R10" s="82">
        <v>0.75</v>
      </c>
      <c r="S10" s="82"/>
      <c r="T10" s="32" t="s">
        <v>70</v>
      </c>
      <c r="U10" s="31" t="s">
        <v>71</v>
      </c>
      <c r="V10" s="84" t="s">
        <v>72</v>
      </c>
      <c r="W10" s="85"/>
    </row>
    <row r="11" s="20" customFormat="1" ht="42" customHeight="1" spans="1:23">
      <c r="A11" s="33"/>
      <c r="B11" s="34"/>
      <c r="C11" s="42" t="s">
        <v>32</v>
      </c>
      <c r="D11" s="35"/>
      <c r="E11" s="36"/>
      <c r="F11" s="43"/>
      <c r="G11" s="43">
        <v>1</v>
      </c>
      <c r="H11" s="43"/>
      <c r="I11" s="43">
        <v>23</v>
      </c>
      <c r="J11" s="43">
        <v>38</v>
      </c>
      <c r="K11" s="43"/>
      <c r="L11" s="63"/>
      <c r="M11" s="71"/>
      <c r="N11" s="64"/>
      <c r="O11" s="65"/>
      <c r="P11" s="35" t="s">
        <v>73</v>
      </c>
      <c r="Q11" s="63" t="s">
        <v>29</v>
      </c>
      <c r="R11" s="86">
        <v>0.75</v>
      </c>
      <c r="S11" s="36"/>
      <c r="T11" s="36" t="s">
        <v>34</v>
      </c>
      <c r="U11" s="63" t="s">
        <v>35</v>
      </c>
      <c r="V11" s="63" t="s">
        <v>74</v>
      </c>
      <c r="W11" s="88"/>
    </row>
    <row r="12" ht="24" customHeight="1" spans="1:23">
      <c r="A12" s="33"/>
      <c r="B12" s="44" t="s">
        <v>36</v>
      </c>
      <c r="C12" s="45" t="s">
        <v>37</v>
      </c>
      <c r="D12" s="45">
        <v>4</v>
      </c>
      <c r="E12" s="46"/>
      <c r="F12" s="47"/>
      <c r="G12" s="47"/>
      <c r="H12" s="47"/>
      <c r="I12" s="47"/>
      <c r="J12" s="47"/>
      <c r="K12" s="47"/>
      <c r="L12" s="72" t="s">
        <v>75</v>
      </c>
      <c r="M12" s="73"/>
      <c r="N12" s="61" t="s">
        <v>76</v>
      </c>
      <c r="O12" s="62" t="s">
        <v>77</v>
      </c>
      <c r="P12" s="74" t="s">
        <v>29</v>
      </c>
      <c r="Q12" s="93"/>
      <c r="R12" s="82">
        <v>0.333333333333333</v>
      </c>
      <c r="S12" s="74"/>
      <c r="T12" s="32" t="s">
        <v>41</v>
      </c>
      <c r="U12" s="84" t="s">
        <v>42</v>
      </c>
      <c r="V12" s="72"/>
      <c r="W12" s="94"/>
    </row>
    <row r="13" ht="24" customHeight="1" spans="1:23">
      <c r="A13" s="33"/>
      <c r="B13" s="44"/>
      <c r="C13" s="45" t="s">
        <v>78</v>
      </c>
      <c r="D13" s="45"/>
      <c r="E13" s="46"/>
      <c r="F13" s="47">
        <v>29</v>
      </c>
      <c r="G13" s="47"/>
      <c r="H13" s="47"/>
      <c r="I13" s="47"/>
      <c r="J13" s="47"/>
      <c r="K13" s="47"/>
      <c r="L13" s="72"/>
      <c r="M13" s="73"/>
      <c r="N13" s="61"/>
      <c r="O13" s="62"/>
      <c r="P13" s="74" t="s">
        <v>79</v>
      </c>
      <c r="Q13" s="39" t="s">
        <v>73</v>
      </c>
      <c r="R13" s="82">
        <v>0.333333333333333</v>
      </c>
      <c r="S13" s="74"/>
      <c r="T13" s="45" t="s">
        <v>80</v>
      </c>
      <c r="U13" s="72" t="s">
        <v>81</v>
      </c>
      <c r="V13" s="72" t="s">
        <v>82</v>
      </c>
      <c r="W13" s="85"/>
    </row>
    <row r="14" ht="24" customHeight="1" spans="1:23">
      <c r="A14" s="33"/>
      <c r="B14" s="48"/>
      <c r="C14" s="49" t="s">
        <v>83</v>
      </c>
      <c r="D14" s="49"/>
      <c r="E14" s="50"/>
      <c r="F14" s="51">
        <v>32</v>
      </c>
      <c r="G14" s="51"/>
      <c r="H14" s="51"/>
      <c r="I14" s="51"/>
      <c r="J14" s="51"/>
      <c r="K14" s="51"/>
      <c r="L14" s="75"/>
      <c r="M14" s="76"/>
      <c r="N14" s="67"/>
      <c r="O14" s="68"/>
      <c r="P14" s="77">
        <v>53</v>
      </c>
      <c r="Q14" s="39"/>
      <c r="R14" s="89">
        <v>0.333333333333333</v>
      </c>
      <c r="S14" s="95"/>
      <c r="T14" s="49" t="s">
        <v>84</v>
      </c>
      <c r="U14" s="50" t="s">
        <v>50</v>
      </c>
      <c r="V14" s="77" t="s">
        <v>85</v>
      </c>
      <c r="W14" s="91" t="s">
        <v>46</v>
      </c>
    </row>
    <row r="15" ht="24" customHeight="1" spans="1:23">
      <c r="A15" s="33"/>
      <c r="B15" s="48"/>
      <c r="C15" s="49" t="s">
        <v>86</v>
      </c>
      <c r="D15" s="49"/>
      <c r="E15" s="50"/>
      <c r="F15" s="51">
        <v>14</v>
      </c>
      <c r="G15" s="51"/>
      <c r="H15" s="51"/>
      <c r="I15" s="51"/>
      <c r="J15" s="51"/>
      <c r="K15" s="51"/>
      <c r="L15" s="75"/>
      <c r="M15" s="76"/>
      <c r="N15" s="64"/>
      <c r="O15" s="65"/>
      <c r="P15" s="46"/>
      <c r="Q15" s="45"/>
      <c r="R15" s="86">
        <v>0.333333333333333</v>
      </c>
      <c r="S15" s="96"/>
      <c r="T15" s="49"/>
      <c r="U15" s="75" t="s">
        <v>87</v>
      </c>
      <c r="V15" s="46"/>
      <c r="W15" s="91" t="s">
        <v>46</v>
      </c>
    </row>
    <row r="16" s="19" customFormat="1" ht="33.75" customHeight="1" spans="1:23">
      <c r="A16" s="52" t="s">
        <v>88</v>
      </c>
      <c r="B16" s="53" t="s">
        <v>89</v>
      </c>
      <c r="C16" s="54" t="s">
        <v>3</v>
      </c>
      <c r="D16" s="54"/>
      <c r="E16" s="52" t="s">
        <v>90</v>
      </c>
      <c r="F16" s="54" t="s">
        <v>91</v>
      </c>
      <c r="G16" s="54" t="s">
        <v>92</v>
      </c>
      <c r="H16" s="54"/>
      <c r="I16" s="54"/>
      <c r="J16" s="54"/>
      <c r="K16" s="54"/>
      <c r="L16" s="78" t="s">
        <v>93</v>
      </c>
      <c r="M16" s="78" t="s">
        <v>13</v>
      </c>
      <c r="N16" s="54" t="s">
        <v>94</v>
      </c>
      <c r="O16" s="54" t="s">
        <v>15</v>
      </c>
      <c r="P16" s="78" t="s">
        <v>95</v>
      </c>
      <c r="Q16" s="78" t="s">
        <v>17</v>
      </c>
      <c r="R16" s="78"/>
      <c r="S16" s="54"/>
      <c r="T16" s="54" t="s">
        <v>96</v>
      </c>
      <c r="U16" s="54" t="s">
        <v>97</v>
      </c>
      <c r="V16" s="54"/>
      <c r="W16" s="54" t="s">
        <v>23</v>
      </c>
    </row>
    <row r="17" ht="24" customHeight="1" spans="1:23">
      <c r="A17" s="55"/>
      <c r="B17" s="30"/>
      <c r="C17" s="31"/>
      <c r="D17" s="31"/>
      <c r="E17" s="31"/>
      <c r="F17" s="41"/>
      <c r="G17" s="41"/>
      <c r="H17" s="41"/>
      <c r="I17" s="41"/>
      <c r="J17" s="41"/>
      <c r="K17" s="41"/>
      <c r="L17" s="60"/>
      <c r="M17" s="70"/>
      <c r="N17" s="79"/>
      <c r="O17" s="70"/>
      <c r="P17" s="32"/>
      <c r="Q17" s="32"/>
      <c r="R17" s="32"/>
      <c r="S17" s="31"/>
      <c r="T17" s="32"/>
      <c r="U17" s="32"/>
      <c r="V17" s="32"/>
      <c r="W17" s="85"/>
    </row>
    <row r="18" ht="24" customHeight="1" spans="1:23">
      <c r="A18" s="56"/>
      <c r="B18" s="48"/>
      <c r="C18" s="50"/>
      <c r="D18" s="50"/>
      <c r="E18" s="50"/>
      <c r="F18" s="51"/>
      <c r="G18" s="51"/>
      <c r="H18" s="51"/>
      <c r="I18" s="51"/>
      <c r="J18" s="51"/>
      <c r="K18" s="51"/>
      <c r="L18" s="75"/>
      <c r="M18" s="76"/>
      <c r="N18" s="80"/>
      <c r="O18" s="76"/>
      <c r="P18" s="49"/>
      <c r="Q18" s="49"/>
      <c r="R18" s="49"/>
      <c r="S18" s="50"/>
      <c r="T18" s="49"/>
      <c r="U18" s="49"/>
      <c r="V18" s="49"/>
      <c r="W18" s="97"/>
    </row>
    <row r="19" ht="24" customHeight="1" spans="1:23">
      <c r="A19" s="56"/>
      <c r="B19" s="48"/>
      <c r="C19" s="50"/>
      <c r="D19" s="50"/>
      <c r="E19" s="50"/>
      <c r="F19" s="51"/>
      <c r="G19" s="51"/>
      <c r="H19" s="51"/>
      <c r="I19" s="51"/>
      <c r="J19" s="51"/>
      <c r="K19" s="51"/>
      <c r="L19" s="75"/>
      <c r="M19" s="76"/>
      <c r="N19" s="80"/>
      <c r="O19" s="48"/>
      <c r="P19" s="49"/>
      <c r="Q19" s="49"/>
      <c r="R19" s="49"/>
      <c r="S19" s="49"/>
      <c r="T19" s="49"/>
      <c r="U19" s="49"/>
      <c r="V19" s="49"/>
      <c r="W19" s="97"/>
    </row>
    <row r="20" ht="24" customHeight="1" spans="1:23">
      <c r="A20" s="56"/>
      <c r="B20" s="48"/>
      <c r="C20" s="50"/>
      <c r="D20" s="50"/>
      <c r="E20" s="50"/>
      <c r="F20" s="51"/>
      <c r="G20" s="51"/>
      <c r="H20" s="51"/>
      <c r="I20" s="51"/>
      <c r="J20" s="51"/>
      <c r="K20" s="51"/>
      <c r="L20" s="75"/>
      <c r="M20" s="76"/>
      <c r="N20" s="80"/>
      <c r="O20" s="48"/>
      <c r="P20" s="49"/>
      <c r="Q20" s="49"/>
      <c r="R20" s="49"/>
      <c r="S20" s="49"/>
      <c r="T20" s="49"/>
      <c r="U20" s="49"/>
      <c r="V20" s="49"/>
      <c r="W20" s="97"/>
    </row>
    <row r="21" ht="24" customHeight="1" spans="1:23">
      <c r="A21" s="56"/>
      <c r="B21" s="48"/>
      <c r="C21" s="49"/>
      <c r="D21" s="49"/>
      <c r="E21" s="50"/>
      <c r="F21" s="51"/>
      <c r="G21" s="51"/>
      <c r="H21" s="51"/>
      <c r="I21" s="51"/>
      <c r="J21" s="51"/>
      <c r="K21" s="51"/>
      <c r="L21" s="75"/>
      <c r="M21" s="76"/>
      <c r="N21" s="80"/>
      <c r="O21" s="48"/>
      <c r="P21" s="75"/>
      <c r="Q21" s="49"/>
      <c r="R21" s="49"/>
      <c r="S21" s="49"/>
      <c r="T21" s="49"/>
      <c r="U21" s="75"/>
      <c r="V21" s="75"/>
      <c r="W21" s="97"/>
    </row>
    <row r="22" ht="24" customHeight="1" spans="1:23">
      <c r="A22" s="56"/>
      <c r="B22" s="48"/>
      <c r="C22" s="49"/>
      <c r="D22" s="49"/>
      <c r="E22" s="50"/>
      <c r="F22" s="51"/>
      <c r="G22" s="51"/>
      <c r="H22" s="51"/>
      <c r="I22" s="51"/>
      <c r="J22" s="51"/>
      <c r="K22" s="51"/>
      <c r="L22" s="75"/>
      <c r="M22" s="76"/>
      <c r="N22" s="48"/>
      <c r="O22" s="48"/>
      <c r="P22" s="49"/>
      <c r="Q22" s="75"/>
      <c r="R22" s="49"/>
      <c r="S22" s="49"/>
      <c r="T22" s="49"/>
      <c r="U22" s="75"/>
      <c r="V22" s="75"/>
      <c r="W22" s="97"/>
    </row>
    <row r="23" ht="24" customHeight="1" spans="1:23">
      <c r="A23" s="56"/>
      <c r="B23" s="48"/>
      <c r="C23" s="49"/>
      <c r="D23" s="49"/>
      <c r="E23" s="50"/>
      <c r="F23" s="51"/>
      <c r="G23" s="51"/>
      <c r="H23" s="51"/>
      <c r="I23" s="51"/>
      <c r="J23" s="51"/>
      <c r="K23" s="51"/>
      <c r="L23" s="75"/>
      <c r="M23" s="76"/>
      <c r="N23" s="48"/>
      <c r="O23" s="48"/>
      <c r="P23" s="49"/>
      <c r="Q23" s="49"/>
      <c r="R23" s="49"/>
      <c r="S23" s="49"/>
      <c r="T23" s="49"/>
      <c r="U23" s="49"/>
      <c r="V23" s="49"/>
      <c r="W23" s="97"/>
    </row>
    <row r="24" ht="24" customHeight="1" spans="1:23">
      <c r="A24" s="56"/>
      <c r="B24" s="48"/>
      <c r="C24" s="49"/>
      <c r="D24" s="49"/>
      <c r="E24" s="50"/>
      <c r="F24" s="51"/>
      <c r="G24" s="51"/>
      <c r="H24" s="51"/>
      <c r="I24" s="51"/>
      <c r="J24" s="51"/>
      <c r="K24" s="51"/>
      <c r="L24" s="75"/>
      <c r="M24" s="76"/>
      <c r="N24" s="48"/>
      <c r="O24" s="48"/>
      <c r="P24" s="49"/>
      <c r="Q24" s="49"/>
      <c r="R24" s="49"/>
      <c r="S24" s="49"/>
      <c r="T24" s="49"/>
      <c r="U24" s="49"/>
      <c r="V24" s="49"/>
      <c r="W24" s="97"/>
    </row>
    <row r="25" ht="24" customHeight="1" spans="1:23">
      <c r="A25" s="56"/>
      <c r="B25" s="48"/>
      <c r="C25" s="49"/>
      <c r="D25" s="49"/>
      <c r="E25" s="50"/>
      <c r="F25" s="51"/>
      <c r="G25" s="51"/>
      <c r="H25" s="51"/>
      <c r="I25" s="51"/>
      <c r="J25" s="51"/>
      <c r="K25" s="51"/>
      <c r="L25" s="75"/>
      <c r="M25" s="76"/>
      <c r="N25" s="48"/>
      <c r="O25" s="48"/>
      <c r="P25" s="49"/>
      <c r="Q25" s="49"/>
      <c r="R25" s="49"/>
      <c r="S25" s="49"/>
      <c r="T25" s="49"/>
      <c r="U25" s="49"/>
      <c r="V25" s="49"/>
      <c r="W25" s="97"/>
    </row>
    <row r="26" ht="24" customHeight="1" spans="1:23">
      <c r="A26" s="57"/>
      <c r="B26" s="34"/>
      <c r="C26" s="35"/>
      <c r="D26" s="35"/>
      <c r="E26" s="35"/>
      <c r="F26" s="43"/>
      <c r="G26" s="43"/>
      <c r="H26" s="43"/>
      <c r="I26" s="43"/>
      <c r="J26" s="43"/>
      <c r="K26" s="43"/>
      <c r="L26" s="63"/>
      <c r="M26" s="71"/>
      <c r="N26" s="34"/>
      <c r="O26" s="34"/>
      <c r="P26" s="36"/>
      <c r="Q26" s="36"/>
      <c r="R26" s="36"/>
      <c r="S26" s="35"/>
      <c r="T26" s="36"/>
      <c r="U26" s="63"/>
      <c r="V26" s="63"/>
      <c r="W26" s="98"/>
    </row>
    <row r="28" spans="1:1">
      <c r="A28" s="58"/>
    </row>
  </sheetData>
  <mergeCells count="45">
    <mergeCell ref="A1:W1"/>
    <mergeCell ref="A3:A7"/>
    <mergeCell ref="A8:A15"/>
    <mergeCell ref="A17:A26"/>
    <mergeCell ref="B3:B4"/>
    <mergeCell ref="B5:B7"/>
    <mergeCell ref="B8:B9"/>
    <mergeCell ref="B10:B11"/>
    <mergeCell ref="B12:B15"/>
    <mergeCell ref="B17:B21"/>
    <mergeCell ref="B22:B26"/>
    <mergeCell ref="L3:L4"/>
    <mergeCell ref="L5:L7"/>
    <mergeCell ref="L8:L9"/>
    <mergeCell ref="L10:L11"/>
    <mergeCell ref="L12:L15"/>
    <mergeCell ref="L17:L19"/>
    <mergeCell ref="L20:L21"/>
    <mergeCell ref="L22:L26"/>
    <mergeCell ref="M11:M12"/>
    <mergeCell ref="M23:M26"/>
    <mergeCell ref="N3:N4"/>
    <mergeCell ref="N5:N7"/>
    <mergeCell ref="N8:N9"/>
    <mergeCell ref="N10:N11"/>
    <mergeCell ref="N12:N15"/>
    <mergeCell ref="N17:N21"/>
    <mergeCell ref="N22:N26"/>
    <mergeCell ref="O3:O4"/>
    <mergeCell ref="O5:O7"/>
    <mergeCell ref="O8:O9"/>
    <mergeCell ref="O10:O11"/>
    <mergeCell ref="O12:O15"/>
    <mergeCell ref="O19:O26"/>
    <mergeCell ref="P14:P15"/>
    <mergeCell ref="P22:P26"/>
    <mergeCell ref="Q6:Q7"/>
    <mergeCell ref="Q13:Q15"/>
    <mergeCell ref="Q17:Q19"/>
    <mergeCell ref="Q20:Q21"/>
    <mergeCell ref="R17:R19"/>
    <mergeCell ref="R20:R21"/>
    <mergeCell ref="T14:T15"/>
    <mergeCell ref="T22:T26"/>
    <mergeCell ref="V14:V15"/>
  </mergeCells>
  <pageMargins left="0.314583333333333" right="0.314583333333333" top="0.747916666666667" bottom="0.747916666666667" header="0.314583333333333" footer="0.31458333333333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0" zoomScaleNormal="80" workbookViewId="0">
      <selection activeCell="K14" sqref="K14"/>
    </sheetView>
  </sheetViews>
  <sheetFormatPr defaultColWidth="9" defaultRowHeight="16.5"/>
  <cols>
    <col min="1" max="1" width="9.5" style="1" customWidth="1"/>
    <col min="2" max="2" width="10.125" style="1" customWidth="1"/>
    <col min="3" max="3" width="12.25" style="1" customWidth="1"/>
    <col min="4" max="4" width="8.25" style="1" customWidth="1"/>
    <col min="5" max="5" width="34.125" style="1" customWidth="1"/>
    <col min="6" max="6" width="8.375" style="1" customWidth="1"/>
    <col min="7" max="7" width="6.375" style="1" customWidth="1"/>
    <col min="8" max="8" width="10.25" style="1" customWidth="1"/>
    <col min="9" max="9" width="11.375" style="1" customWidth="1"/>
    <col min="10" max="10" width="28.375" style="1" customWidth="1"/>
    <col min="11" max="11" width="23.875" style="1" customWidth="1"/>
    <col min="12" max="16" width="9" style="1" customWidth="1"/>
    <col min="17" max="251" width="9" style="2"/>
    <col min="252" max="252" width="18.75" style="2" customWidth="1"/>
    <col min="253" max="253" width="23.5" style="2" customWidth="1"/>
    <col min="254" max="254" width="9.625" style="2" customWidth="1"/>
    <col min="255" max="255" width="7" style="2" customWidth="1"/>
    <col min="256" max="256" width="10.625" style="2" customWidth="1"/>
    <col min="257" max="257" width="10.375" style="2" customWidth="1"/>
    <col min="258" max="258" width="19.875" style="2" customWidth="1"/>
    <col min="259" max="259" width="12.875" style="2" customWidth="1"/>
    <col min="260" max="272" width="9" style="2" customWidth="1"/>
    <col min="273" max="507" width="9" style="2"/>
    <col min="508" max="508" width="18.75" style="2" customWidth="1"/>
    <col min="509" max="509" width="23.5" style="2" customWidth="1"/>
    <col min="510" max="510" width="9.625" style="2" customWidth="1"/>
    <col min="511" max="511" width="7" style="2" customWidth="1"/>
    <col min="512" max="512" width="10.625" style="2" customWidth="1"/>
    <col min="513" max="513" width="10.375" style="2" customWidth="1"/>
    <col min="514" max="514" width="19.875" style="2" customWidth="1"/>
    <col min="515" max="515" width="12.875" style="2" customWidth="1"/>
    <col min="516" max="528" width="9" style="2" customWidth="1"/>
    <col min="529" max="763" width="9" style="2"/>
    <col min="764" max="764" width="18.75" style="2" customWidth="1"/>
    <col min="765" max="765" width="23.5" style="2" customWidth="1"/>
    <col min="766" max="766" width="9.625" style="2" customWidth="1"/>
    <col min="767" max="767" width="7" style="2" customWidth="1"/>
    <col min="768" max="768" width="10.625" style="2" customWidth="1"/>
    <col min="769" max="769" width="10.375" style="2" customWidth="1"/>
    <col min="770" max="770" width="19.875" style="2" customWidth="1"/>
    <col min="771" max="771" width="12.875" style="2" customWidth="1"/>
    <col min="772" max="784" width="9" style="2" customWidth="1"/>
    <col min="785" max="1019" width="9" style="2"/>
    <col min="1020" max="1020" width="18.75" style="2" customWidth="1"/>
    <col min="1021" max="1021" width="23.5" style="2" customWidth="1"/>
    <col min="1022" max="1022" width="9.625" style="2" customWidth="1"/>
    <col min="1023" max="1023" width="7" style="2" customWidth="1"/>
    <col min="1024" max="1024" width="10.625" style="2" customWidth="1"/>
    <col min="1025" max="1025" width="10.375" style="2" customWidth="1"/>
    <col min="1026" max="1026" width="19.875" style="2" customWidth="1"/>
    <col min="1027" max="1027" width="12.875" style="2" customWidth="1"/>
    <col min="1028" max="1040" width="9" style="2" customWidth="1"/>
    <col min="1041" max="1275" width="9" style="2"/>
    <col min="1276" max="1276" width="18.75" style="2" customWidth="1"/>
    <col min="1277" max="1277" width="23.5" style="2" customWidth="1"/>
    <col min="1278" max="1278" width="9.625" style="2" customWidth="1"/>
    <col min="1279" max="1279" width="7" style="2" customWidth="1"/>
    <col min="1280" max="1280" width="10.625" style="2" customWidth="1"/>
    <col min="1281" max="1281" width="10.375" style="2" customWidth="1"/>
    <col min="1282" max="1282" width="19.875" style="2" customWidth="1"/>
    <col min="1283" max="1283" width="12.875" style="2" customWidth="1"/>
    <col min="1284" max="1296" width="9" style="2" customWidth="1"/>
    <col min="1297" max="1531" width="9" style="2"/>
    <col min="1532" max="1532" width="18.75" style="2" customWidth="1"/>
    <col min="1533" max="1533" width="23.5" style="2" customWidth="1"/>
    <col min="1534" max="1534" width="9.625" style="2" customWidth="1"/>
    <col min="1535" max="1535" width="7" style="2" customWidth="1"/>
    <col min="1536" max="1536" width="10.625" style="2" customWidth="1"/>
    <col min="1537" max="1537" width="10.375" style="2" customWidth="1"/>
    <col min="1538" max="1538" width="19.875" style="2" customWidth="1"/>
    <col min="1539" max="1539" width="12.875" style="2" customWidth="1"/>
    <col min="1540" max="1552" width="9" style="2" customWidth="1"/>
    <col min="1553" max="1787" width="9" style="2"/>
    <col min="1788" max="1788" width="18.75" style="2" customWidth="1"/>
    <col min="1789" max="1789" width="23.5" style="2" customWidth="1"/>
    <col min="1790" max="1790" width="9.625" style="2" customWidth="1"/>
    <col min="1791" max="1791" width="7" style="2" customWidth="1"/>
    <col min="1792" max="1792" width="10.625" style="2" customWidth="1"/>
    <col min="1793" max="1793" width="10.375" style="2" customWidth="1"/>
    <col min="1794" max="1794" width="19.875" style="2" customWidth="1"/>
    <col min="1795" max="1795" width="12.875" style="2" customWidth="1"/>
    <col min="1796" max="1808" width="9" style="2" customWidth="1"/>
    <col min="1809" max="2043" width="9" style="2"/>
    <col min="2044" max="2044" width="18.75" style="2" customWidth="1"/>
    <col min="2045" max="2045" width="23.5" style="2" customWidth="1"/>
    <col min="2046" max="2046" width="9.625" style="2" customWidth="1"/>
    <col min="2047" max="2047" width="7" style="2" customWidth="1"/>
    <col min="2048" max="2048" width="10.625" style="2" customWidth="1"/>
    <col min="2049" max="2049" width="10.375" style="2" customWidth="1"/>
    <col min="2050" max="2050" width="19.875" style="2" customWidth="1"/>
    <col min="2051" max="2051" width="12.875" style="2" customWidth="1"/>
    <col min="2052" max="2064" width="9" style="2" customWidth="1"/>
    <col min="2065" max="2299" width="9" style="2"/>
    <col min="2300" max="2300" width="18.75" style="2" customWidth="1"/>
    <col min="2301" max="2301" width="23.5" style="2" customWidth="1"/>
    <col min="2302" max="2302" width="9.625" style="2" customWidth="1"/>
    <col min="2303" max="2303" width="7" style="2" customWidth="1"/>
    <col min="2304" max="2304" width="10.625" style="2" customWidth="1"/>
    <col min="2305" max="2305" width="10.375" style="2" customWidth="1"/>
    <col min="2306" max="2306" width="19.875" style="2" customWidth="1"/>
    <col min="2307" max="2307" width="12.875" style="2" customWidth="1"/>
    <col min="2308" max="2320" width="9" style="2" customWidth="1"/>
    <col min="2321" max="2555" width="9" style="2"/>
    <col min="2556" max="2556" width="18.75" style="2" customWidth="1"/>
    <col min="2557" max="2557" width="23.5" style="2" customWidth="1"/>
    <col min="2558" max="2558" width="9.625" style="2" customWidth="1"/>
    <col min="2559" max="2559" width="7" style="2" customWidth="1"/>
    <col min="2560" max="2560" width="10.625" style="2" customWidth="1"/>
    <col min="2561" max="2561" width="10.375" style="2" customWidth="1"/>
    <col min="2562" max="2562" width="19.875" style="2" customWidth="1"/>
    <col min="2563" max="2563" width="12.875" style="2" customWidth="1"/>
    <col min="2564" max="2576" width="9" style="2" customWidth="1"/>
    <col min="2577" max="2811" width="9" style="2"/>
    <col min="2812" max="2812" width="18.75" style="2" customWidth="1"/>
    <col min="2813" max="2813" width="23.5" style="2" customWidth="1"/>
    <col min="2814" max="2814" width="9.625" style="2" customWidth="1"/>
    <col min="2815" max="2815" width="7" style="2" customWidth="1"/>
    <col min="2816" max="2816" width="10.625" style="2" customWidth="1"/>
    <col min="2817" max="2817" width="10.375" style="2" customWidth="1"/>
    <col min="2818" max="2818" width="19.875" style="2" customWidth="1"/>
    <col min="2819" max="2819" width="12.875" style="2" customWidth="1"/>
    <col min="2820" max="2832" width="9" style="2" customWidth="1"/>
    <col min="2833" max="3067" width="9" style="2"/>
    <col min="3068" max="3068" width="18.75" style="2" customWidth="1"/>
    <col min="3069" max="3069" width="23.5" style="2" customWidth="1"/>
    <col min="3070" max="3070" width="9.625" style="2" customWidth="1"/>
    <col min="3071" max="3071" width="7" style="2" customWidth="1"/>
    <col min="3072" max="3072" width="10.625" style="2" customWidth="1"/>
    <col min="3073" max="3073" width="10.375" style="2" customWidth="1"/>
    <col min="3074" max="3074" width="19.875" style="2" customWidth="1"/>
    <col min="3075" max="3075" width="12.875" style="2" customWidth="1"/>
    <col min="3076" max="3088" width="9" style="2" customWidth="1"/>
    <col min="3089" max="3323" width="9" style="2"/>
    <col min="3324" max="3324" width="18.75" style="2" customWidth="1"/>
    <col min="3325" max="3325" width="23.5" style="2" customWidth="1"/>
    <col min="3326" max="3326" width="9.625" style="2" customWidth="1"/>
    <col min="3327" max="3327" width="7" style="2" customWidth="1"/>
    <col min="3328" max="3328" width="10.625" style="2" customWidth="1"/>
    <col min="3329" max="3329" width="10.375" style="2" customWidth="1"/>
    <col min="3330" max="3330" width="19.875" style="2" customWidth="1"/>
    <col min="3331" max="3331" width="12.875" style="2" customWidth="1"/>
    <col min="3332" max="3344" width="9" style="2" customWidth="1"/>
    <col min="3345" max="3579" width="9" style="2"/>
    <col min="3580" max="3580" width="18.75" style="2" customWidth="1"/>
    <col min="3581" max="3581" width="23.5" style="2" customWidth="1"/>
    <col min="3582" max="3582" width="9.625" style="2" customWidth="1"/>
    <col min="3583" max="3583" width="7" style="2" customWidth="1"/>
    <col min="3584" max="3584" width="10.625" style="2" customWidth="1"/>
    <col min="3585" max="3585" width="10.375" style="2" customWidth="1"/>
    <col min="3586" max="3586" width="19.875" style="2" customWidth="1"/>
    <col min="3587" max="3587" width="12.875" style="2" customWidth="1"/>
    <col min="3588" max="3600" width="9" style="2" customWidth="1"/>
    <col min="3601" max="3835" width="9" style="2"/>
    <col min="3836" max="3836" width="18.75" style="2" customWidth="1"/>
    <col min="3837" max="3837" width="23.5" style="2" customWidth="1"/>
    <col min="3838" max="3838" width="9.625" style="2" customWidth="1"/>
    <col min="3839" max="3839" width="7" style="2" customWidth="1"/>
    <col min="3840" max="3840" width="10.625" style="2" customWidth="1"/>
    <col min="3841" max="3841" width="10.375" style="2" customWidth="1"/>
    <col min="3842" max="3842" width="19.875" style="2" customWidth="1"/>
    <col min="3843" max="3843" width="12.875" style="2" customWidth="1"/>
    <col min="3844" max="3856" width="9" style="2" customWidth="1"/>
    <col min="3857" max="4091" width="9" style="2"/>
    <col min="4092" max="4092" width="18.75" style="2" customWidth="1"/>
    <col min="4093" max="4093" width="23.5" style="2" customWidth="1"/>
    <col min="4094" max="4094" width="9.625" style="2" customWidth="1"/>
    <col min="4095" max="4095" width="7" style="2" customWidth="1"/>
    <col min="4096" max="4096" width="10.625" style="2" customWidth="1"/>
    <col min="4097" max="4097" width="10.375" style="2" customWidth="1"/>
    <col min="4098" max="4098" width="19.875" style="2" customWidth="1"/>
    <col min="4099" max="4099" width="12.875" style="2" customWidth="1"/>
    <col min="4100" max="4112" width="9" style="2" customWidth="1"/>
    <col min="4113" max="4347" width="9" style="2"/>
    <col min="4348" max="4348" width="18.75" style="2" customWidth="1"/>
    <col min="4349" max="4349" width="23.5" style="2" customWidth="1"/>
    <col min="4350" max="4350" width="9.625" style="2" customWidth="1"/>
    <col min="4351" max="4351" width="7" style="2" customWidth="1"/>
    <col min="4352" max="4352" width="10.625" style="2" customWidth="1"/>
    <col min="4353" max="4353" width="10.375" style="2" customWidth="1"/>
    <col min="4354" max="4354" width="19.875" style="2" customWidth="1"/>
    <col min="4355" max="4355" width="12.875" style="2" customWidth="1"/>
    <col min="4356" max="4368" width="9" style="2" customWidth="1"/>
    <col min="4369" max="4603" width="9" style="2"/>
    <col min="4604" max="4604" width="18.75" style="2" customWidth="1"/>
    <col min="4605" max="4605" width="23.5" style="2" customWidth="1"/>
    <col min="4606" max="4606" width="9.625" style="2" customWidth="1"/>
    <col min="4607" max="4607" width="7" style="2" customWidth="1"/>
    <col min="4608" max="4608" width="10.625" style="2" customWidth="1"/>
    <col min="4609" max="4609" width="10.375" style="2" customWidth="1"/>
    <col min="4610" max="4610" width="19.875" style="2" customWidth="1"/>
    <col min="4611" max="4611" width="12.875" style="2" customWidth="1"/>
    <col min="4612" max="4624" width="9" style="2" customWidth="1"/>
    <col min="4625" max="4859" width="9" style="2"/>
    <col min="4860" max="4860" width="18.75" style="2" customWidth="1"/>
    <col min="4861" max="4861" width="23.5" style="2" customWidth="1"/>
    <col min="4862" max="4862" width="9.625" style="2" customWidth="1"/>
    <col min="4863" max="4863" width="7" style="2" customWidth="1"/>
    <col min="4864" max="4864" width="10.625" style="2" customWidth="1"/>
    <col min="4865" max="4865" width="10.375" style="2" customWidth="1"/>
    <col min="4866" max="4866" width="19.875" style="2" customWidth="1"/>
    <col min="4867" max="4867" width="12.875" style="2" customWidth="1"/>
    <col min="4868" max="4880" width="9" style="2" customWidth="1"/>
    <col min="4881" max="5115" width="9" style="2"/>
    <col min="5116" max="5116" width="18.75" style="2" customWidth="1"/>
    <col min="5117" max="5117" width="23.5" style="2" customWidth="1"/>
    <col min="5118" max="5118" width="9.625" style="2" customWidth="1"/>
    <col min="5119" max="5119" width="7" style="2" customWidth="1"/>
    <col min="5120" max="5120" width="10.625" style="2" customWidth="1"/>
    <col min="5121" max="5121" width="10.375" style="2" customWidth="1"/>
    <col min="5122" max="5122" width="19.875" style="2" customWidth="1"/>
    <col min="5123" max="5123" width="12.875" style="2" customWidth="1"/>
    <col min="5124" max="5136" width="9" style="2" customWidth="1"/>
    <col min="5137" max="5371" width="9" style="2"/>
    <col min="5372" max="5372" width="18.75" style="2" customWidth="1"/>
    <col min="5373" max="5373" width="23.5" style="2" customWidth="1"/>
    <col min="5374" max="5374" width="9.625" style="2" customWidth="1"/>
    <col min="5375" max="5375" width="7" style="2" customWidth="1"/>
    <col min="5376" max="5376" width="10.625" style="2" customWidth="1"/>
    <col min="5377" max="5377" width="10.375" style="2" customWidth="1"/>
    <col min="5378" max="5378" width="19.875" style="2" customWidth="1"/>
    <col min="5379" max="5379" width="12.875" style="2" customWidth="1"/>
    <col min="5380" max="5392" width="9" style="2" customWidth="1"/>
    <col min="5393" max="5627" width="9" style="2"/>
    <col min="5628" max="5628" width="18.75" style="2" customWidth="1"/>
    <col min="5629" max="5629" width="23.5" style="2" customWidth="1"/>
    <col min="5630" max="5630" width="9.625" style="2" customWidth="1"/>
    <col min="5631" max="5631" width="7" style="2" customWidth="1"/>
    <col min="5632" max="5632" width="10.625" style="2" customWidth="1"/>
    <col min="5633" max="5633" width="10.375" style="2" customWidth="1"/>
    <col min="5634" max="5634" width="19.875" style="2" customWidth="1"/>
    <col min="5635" max="5635" width="12.875" style="2" customWidth="1"/>
    <col min="5636" max="5648" width="9" style="2" customWidth="1"/>
    <col min="5649" max="5883" width="9" style="2"/>
    <col min="5884" max="5884" width="18.75" style="2" customWidth="1"/>
    <col min="5885" max="5885" width="23.5" style="2" customWidth="1"/>
    <col min="5886" max="5886" width="9.625" style="2" customWidth="1"/>
    <col min="5887" max="5887" width="7" style="2" customWidth="1"/>
    <col min="5888" max="5888" width="10.625" style="2" customWidth="1"/>
    <col min="5889" max="5889" width="10.375" style="2" customWidth="1"/>
    <col min="5890" max="5890" width="19.875" style="2" customWidth="1"/>
    <col min="5891" max="5891" width="12.875" style="2" customWidth="1"/>
    <col min="5892" max="5904" width="9" style="2" customWidth="1"/>
    <col min="5905" max="6139" width="9" style="2"/>
    <col min="6140" max="6140" width="18.75" style="2" customWidth="1"/>
    <col min="6141" max="6141" width="23.5" style="2" customWidth="1"/>
    <col min="6142" max="6142" width="9.625" style="2" customWidth="1"/>
    <col min="6143" max="6143" width="7" style="2" customWidth="1"/>
    <col min="6144" max="6144" width="10.625" style="2" customWidth="1"/>
    <col min="6145" max="6145" width="10.375" style="2" customWidth="1"/>
    <col min="6146" max="6146" width="19.875" style="2" customWidth="1"/>
    <col min="6147" max="6147" width="12.875" style="2" customWidth="1"/>
    <col min="6148" max="6160" width="9" style="2" customWidth="1"/>
    <col min="6161" max="6395" width="9" style="2"/>
    <col min="6396" max="6396" width="18.75" style="2" customWidth="1"/>
    <col min="6397" max="6397" width="23.5" style="2" customWidth="1"/>
    <col min="6398" max="6398" width="9.625" style="2" customWidth="1"/>
    <col min="6399" max="6399" width="7" style="2" customWidth="1"/>
    <col min="6400" max="6400" width="10.625" style="2" customWidth="1"/>
    <col min="6401" max="6401" width="10.375" style="2" customWidth="1"/>
    <col min="6402" max="6402" width="19.875" style="2" customWidth="1"/>
    <col min="6403" max="6403" width="12.875" style="2" customWidth="1"/>
    <col min="6404" max="6416" width="9" style="2" customWidth="1"/>
    <col min="6417" max="6651" width="9" style="2"/>
    <col min="6652" max="6652" width="18.75" style="2" customWidth="1"/>
    <col min="6653" max="6653" width="23.5" style="2" customWidth="1"/>
    <col min="6654" max="6654" width="9.625" style="2" customWidth="1"/>
    <col min="6655" max="6655" width="7" style="2" customWidth="1"/>
    <col min="6656" max="6656" width="10.625" style="2" customWidth="1"/>
    <col min="6657" max="6657" width="10.375" style="2" customWidth="1"/>
    <col min="6658" max="6658" width="19.875" style="2" customWidth="1"/>
    <col min="6659" max="6659" width="12.875" style="2" customWidth="1"/>
    <col min="6660" max="6672" width="9" style="2" customWidth="1"/>
    <col min="6673" max="6907" width="9" style="2"/>
    <col min="6908" max="6908" width="18.75" style="2" customWidth="1"/>
    <col min="6909" max="6909" width="23.5" style="2" customWidth="1"/>
    <col min="6910" max="6910" width="9.625" style="2" customWidth="1"/>
    <col min="6911" max="6911" width="7" style="2" customWidth="1"/>
    <col min="6912" max="6912" width="10.625" style="2" customWidth="1"/>
    <col min="6913" max="6913" width="10.375" style="2" customWidth="1"/>
    <col min="6914" max="6914" width="19.875" style="2" customWidth="1"/>
    <col min="6915" max="6915" width="12.875" style="2" customWidth="1"/>
    <col min="6916" max="6928" width="9" style="2" customWidth="1"/>
    <col min="6929" max="7163" width="9" style="2"/>
    <col min="7164" max="7164" width="18.75" style="2" customWidth="1"/>
    <col min="7165" max="7165" width="23.5" style="2" customWidth="1"/>
    <col min="7166" max="7166" width="9.625" style="2" customWidth="1"/>
    <col min="7167" max="7167" width="7" style="2" customWidth="1"/>
    <col min="7168" max="7168" width="10.625" style="2" customWidth="1"/>
    <col min="7169" max="7169" width="10.375" style="2" customWidth="1"/>
    <col min="7170" max="7170" width="19.875" style="2" customWidth="1"/>
    <col min="7171" max="7171" width="12.875" style="2" customWidth="1"/>
    <col min="7172" max="7184" width="9" style="2" customWidth="1"/>
    <col min="7185" max="7419" width="9" style="2"/>
    <col min="7420" max="7420" width="18.75" style="2" customWidth="1"/>
    <col min="7421" max="7421" width="23.5" style="2" customWidth="1"/>
    <col min="7422" max="7422" width="9.625" style="2" customWidth="1"/>
    <col min="7423" max="7423" width="7" style="2" customWidth="1"/>
    <col min="7424" max="7424" width="10.625" style="2" customWidth="1"/>
    <col min="7425" max="7425" width="10.375" style="2" customWidth="1"/>
    <col min="7426" max="7426" width="19.875" style="2" customWidth="1"/>
    <col min="7427" max="7427" width="12.875" style="2" customWidth="1"/>
    <col min="7428" max="7440" width="9" style="2" customWidth="1"/>
    <col min="7441" max="7675" width="9" style="2"/>
    <col min="7676" max="7676" width="18.75" style="2" customWidth="1"/>
    <col min="7677" max="7677" width="23.5" style="2" customWidth="1"/>
    <col min="7678" max="7678" width="9.625" style="2" customWidth="1"/>
    <col min="7679" max="7679" width="7" style="2" customWidth="1"/>
    <col min="7680" max="7680" width="10.625" style="2" customWidth="1"/>
    <col min="7681" max="7681" width="10.375" style="2" customWidth="1"/>
    <col min="7682" max="7682" width="19.875" style="2" customWidth="1"/>
    <col min="7683" max="7683" width="12.875" style="2" customWidth="1"/>
    <col min="7684" max="7696" width="9" style="2" customWidth="1"/>
    <col min="7697" max="7931" width="9" style="2"/>
    <col min="7932" max="7932" width="18.75" style="2" customWidth="1"/>
    <col min="7933" max="7933" width="23.5" style="2" customWidth="1"/>
    <col min="7934" max="7934" width="9.625" style="2" customWidth="1"/>
    <col min="7935" max="7935" width="7" style="2" customWidth="1"/>
    <col min="7936" max="7936" width="10.625" style="2" customWidth="1"/>
    <col min="7937" max="7937" width="10.375" style="2" customWidth="1"/>
    <col min="7938" max="7938" width="19.875" style="2" customWidth="1"/>
    <col min="7939" max="7939" width="12.875" style="2" customWidth="1"/>
    <col min="7940" max="7952" width="9" style="2" customWidth="1"/>
    <col min="7953" max="8187" width="9" style="2"/>
    <col min="8188" max="8188" width="18.75" style="2" customWidth="1"/>
    <col min="8189" max="8189" width="23.5" style="2" customWidth="1"/>
    <col min="8190" max="8190" width="9.625" style="2" customWidth="1"/>
    <col min="8191" max="8191" width="7" style="2" customWidth="1"/>
    <col min="8192" max="8192" width="10.625" style="2" customWidth="1"/>
    <col min="8193" max="8193" width="10.375" style="2" customWidth="1"/>
    <col min="8194" max="8194" width="19.875" style="2" customWidth="1"/>
    <col min="8195" max="8195" width="12.875" style="2" customWidth="1"/>
    <col min="8196" max="8208" width="9" style="2" customWidth="1"/>
    <col min="8209" max="8443" width="9" style="2"/>
    <col min="8444" max="8444" width="18.75" style="2" customWidth="1"/>
    <col min="8445" max="8445" width="23.5" style="2" customWidth="1"/>
    <col min="8446" max="8446" width="9.625" style="2" customWidth="1"/>
    <col min="8447" max="8447" width="7" style="2" customWidth="1"/>
    <col min="8448" max="8448" width="10.625" style="2" customWidth="1"/>
    <col min="8449" max="8449" width="10.375" style="2" customWidth="1"/>
    <col min="8450" max="8450" width="19.875" style="2" customWidth="1"/>
    <col min="8451" max="8451" width="12.875" style="2" customWidth="1"/>
    <col min="8452" max="8464" width="9" style="2" customWidth="1"/>
    <col min="8465" max="8699" width="9" style="2"/>
    <col min="8700" max="8700" width="18.75" style="2" customWidth="1"/>
    <col min="8701" max="8701" width="23.5" style="2" customWidth="1"/>
    <col min="8702" max="8702" width="9.625" style="2" customWidth="1"/>
    <col min="8703" max="8703" width="7" style="2" customWidth="1"/>
    <col min="8704" max="8704" width="10.625" style="2" customWidth="1"/>
    <col min="8705" max="8705" width="10.375" style="2" customWidth="1"/>
    <col min="8706" max="8706" width="19.875" style="2" customWidth="1"/>
    <col min="8707" max="8707" width="12.875" style="2" customWidth="1"/>
    <col min="8708" max="8720" width="9" style="2" customWidth="1"/>
    <col min="8721" max="8955" width="9" style="2"/>
    <col min="8956" max="8956" width="18.75" style="2" customWidth="1"/>
    <col min="8957" max="8957" width="23.5" style="2" customWidth="1"/>
    <col min="8958" max="8958" width="9.625" style="2" customWidth="1"/>
    <col min="8959" max="8959" width="7" style="2" customWidth="1"/>
    <col min="8960" max="8960" width="10.625" style="2" customWidth="1"/>
    <col min="8961" max="8961" width="10.375" style="2" customWidth="1"/>
    <col min="8962" max="8962" width="19.875" style="2" customWidth="1"/>
    <col min="8963" max="8963" width="12.875" style="2" customWidth="1"/>
    <col min="8964" max="8976" width="9" style="2" customWidth="1"/>
    <col min="8977" max="9211" width="9" style="2"/>
    <col min="9212" max="9212" width="18.75" style="2" customWidth="1"/>
    <col min="9213" max="9213" width="23.5" style="2" customWidth="1"/>
    <col min="9214" max="9214" width="9.625" style="2" customWidth="1"/>
    <col min="9215" max="9215" width="7" style="2" customWidth="1"/>
    <col min="9216" max="9216" width="10.625" style="2" customWidth="1"/>
    <col min="9217" max="9217" width="10.375" style="2" customWidth="1"/>
    <col min="9218" max="9218" width="19.875" style="2" customWidth="1"/>
    <col min="9219" max="9219" width="12.875" style="2" customWidth="1"/>
    <col min="9220" max="9232" width="9" style="2" customWidth="1"/>
    <col min="9233" max="9467" width="9" style="2"/>
    <col min="9468" max="9468" width="18.75" style="2" customWidth="1"/>
    <col min="9469" max="9469" width="23.5" style="2" customWidth="1"/>
    <col min="9470" max="9470" width="9.625" style="2" customWidth="1"/>
    <col min="9471" max="9471" width="7" style="2" customWidth="1"/>
    <col min="9472" max="9472" width="10.625" style="2" customWidth="1"/>
    <col min="9473" max="9473" width="10.375" style="2" customWidth="1"/>
    <col min="9474" max="9474" width="19.875" style="2" customWidth="1"/>
    <col min="9475" max="9475" width="12.875" style="2" customWidth="1"/>
    <col min="9476" max="9488" width="9" style="2" customWidth="1"/>
    <col min="9489" max="9723" width="9" style="2"/>
    <col min="9724" max="9724" width="18.75" style="2" customWidth="1"/>
    <col min="9725" max="9725" width="23.5" style="2" customWidth="1"/>
    <col min="9726" max="9726" width="9.625" style="2" customWidth="1"/>
    <col min="9727" max="9727" width="7" style="2" customWidth="1"/>
    <col min="9728" max="9728" width="10.625" style="2" customWidth="1"/>
    <col min="9729" max="9729" width="10.375" style="2" customWidth="1"/>
    <col min="9730" max="9730" width="19.875" style="2" customWidth="1"/>
    <col min="9731" max="9731" width="12.875" style="2" customWidth="1"/>
    <col min="9732" max="9744" width="9" style="2" customWidth="1"/>
    <col min="9745" max="9979" width="9" style="2"/>
    <col min="9980" max="9980" width="18.75" style="2" customWidth="1"/>
    <col min="9981" max="9981" width="23.5" style="2" customWidth="1"/>
    <col min="9982" max="9982" width="9.625" style="2" customWidth="1"/>
    <col min="9983" max="9983" width="7" style="2" customWidth="1"/>
    <col min="9984" max="9984" width="10.625" style="2" customWidth="1"/>
    <col min="9985" max="9985" width="10.375" style="2" customWidth="1"/>
    <col min="9986" max="9986" width="19.875" style="2" customWidth="1"/>
    <col min="9987" max="9987" width="12.875" style="2" customWidth="1"/>
    <col min="9988" max="10000" width="9" style="2" customWidth="1"/>
    <col min="10001" max="10235" width="9" style="2"/>
    <col min="10236" max="10236" width="18.75" style="2" customWidth="1"/>
    <col min="10237" max="10237" width="23.5" style="2" customWidth="1"/>
    <col min="10238" max="10238" width="9.625" style="2" customWidth="1"/>
    <col min="10239" max="10239" width="7" style="2" customWidth="1"/>
    <col min="10240" max="10240" width="10.625" style="2" customWidth="1"/>
    <col min="10241" max="10241" width="10.375" style="2" customWidth="1"/>
    <col min="10242" max="10242" width="19.875" style="2" customWidth="1"/>
    <col min="10243" max="10243" width="12.875" style="2" customWidth="1"/>
    <col min="10244" max="10256" width="9" style="2" customWidth="1"/>
    <col min="10257" max="10491" width="9" style="2"/>
    <col min="10492" max="10492" width="18.75" style="2" customWidth="1"/>
    <col min="10493" max="10493" width="23.5" style="2" customWidth="1"/>
    <col min="10494" max="10494" width="9.625" style="2" customWidth="1"/>
    <col min="10495" max="10495" width="7" style="2" customWidth="1"/>
    <col min="10496" max="10496" width="10.625" style="2" customWidth="1"/>
    <col min="10497" max="10497" width="10.375" style="2" customWidth="1"/>
    <col min="10498" max="10498" width="19.875" style="2" customWidth="1"/>
    <col min="10499" max="10499" width="12.875" style="2" customWidth="1"/>
    <col min="10500" max="10512" width="9" style="2" customWidth="1"/>
    <col min="10513" max="10747" width="9" style="2"/>
    <col min="10748" max="10748" width="18.75" style="2" customWidth="1"/>
    <col min="10749" max="10749" width="23.5" style="2" customWidth="1"/>
    <col min="10750" max="10750" width="9.625" style="2" customWidth="1"/>
    <col min="10751" max="10751" width="7" style="2" customWidth="1"/>
    <col min="10752" max="10752" width="10.625" style="2" customWidth="1"/>
    <col min="10753" max="10753" width="10.375" style="2" customWidth="1"/>
    <col min="10754" max="10754" width="19.875" style="2" customWidth="1"/>
    <col min="10755" max="10755" width="12.875" style="2" customWidth="1"/>
    <col min="10756" max="10768" width="9" style="2" customWidth="1"/>
    <col min="10769" max="11003" width="9" style="2"/>
    <col min="11004" max="11004" width="18.75" style="2" customWidth="1"/>
    <col min="11005" max="11005" width="23.5" style="2" customWidth="1"/>
    <col min="11006" max="11006" width="9.625" style="2" customWidth="1"/>
    <col min="11007" max="11007" width="7" style="2" customWidth="1"/>
    <col min="11008" max="11008" width="10.625" style="2" customWidth="1"/>
    <col min="11009" max="11009" width="10.375" style="2" customWidth="1"/>
    <col min="11010" max="11010" width="19.875" style="2" customWidth="1"/>
    <col min="11011" max="11011" width="12.875" style="2" customWidth="1"/>
    <col min="11012" max="11024" width="9" style="2" customWidth="1"/>
    <col min="11025" max="11259" width="9" style="2"/>
    <col min="11260" max="11260" width="18.75" style="2" customWidth="1"/>
    <col min="11261" max="11261" width="23.5" style="2" customWidth="1"/>
    <col min="11262" max="11262" width="9.625" style="2" customWidth="1"/>
    <col min="11263" max="11263" width="7" style="2" customWidth="1"/>
    <col min="11264" max="11264" width="10.625" style="2" customWidth="1"/>
    <col min="11265" max="11265" width="10.375" style="2" customWidth="1"/>
    <col min="11266" max="11266" width="19.875" style="2" customWidth="1"/>
    <col min="11267" max="11267" width="12.875" style="2" customWidth="1"/>
    <col min="11268" max="11280" width="9" style="2" customWidth="1"/>
    <col min="11281" max="11515" width="9" style="2"/>
    <col min="11516" max="11516" width="18.75" style="2" customWidth="1"/>
    <col min="11517" max="11517" width="23.5" style="2" customWidth="1"/>
    <col min="11518" max="11518" width="9.625" style="2" customWidth="1"/>
    <col min="11519" max="11519" width="7" style="2" customWidth="1"/>
    <col min="11520" max="11520" width="10.625" style="2" customWidth="1"/>
    <col min="11521" max="11521" width="10.375" style="2" customWidth="1"/>
    <col min="11522" max="11522" width="19.875" style="2" customWidth="1"/>
    <col min="11523" max="11523" width="12.875" style="2" customWidth="1"/>
    <col min="11524" max="11536" width="9" style="2" customWidth="1"/>
    <col min="11537" max="11771" width="9" style="2"/>
    <col min="11772" max="11772" width="18.75" style="2" customWidth="1"/>
    <col min="11773" max="11773" width="23.5" style="2" customWidth="1"/>
    <col min="11774" max="11774" width="9.625" style="2" customWidth="1"/>
    <col min="11775" max="11775" width="7" style="2" customWidth="1"/>
    <col min="11776" max="11776" width="10.625" style="2" customWidth="1"/>
    <col min="11777" max="11777" width="10.375" style="2" customWidth="1"/>
    <col min="11778" max="11778" width="19.875" style="2" customWidth="1"/>
    <col min="11779" max="11779" width="12.875" style="2" customWidth="1"/>
    <col min="11780" max="11792" width="9" style="2" customWidth="1"/>
    <col min="11793" max="12027" width="9" style="2"/>
    <col min="12028" max="12028" width="18.75" style="2" customWidth="1"/>
    <col min="12029" max="12029" width="23.5" style="2" customWidth="1"/>
    <col min="12030" max="12030" width="9.625" style="2" customWidth="1"/>
    <col min="12031" max="12031" width="7" style="2" customWidth="1"/>
    <col min="12032" max="12032" width="10.625" style="2" customWidth="1"/>
    <col min="12033" max="12033" width="10.375" style="2" customWidth="1"/>
    <col min="12034" max="12034" width="19.875" style="2" customWidth="1"/>
    <col min="12035" max="12035" width="12.875" style="2" customWidth="1"/>
    <col min="12036" max="12048" width="9" style="2" customWidth="1"/>
    <col min="12049" max="12283" width="9" style="2"/>
    <col min="12284" max="12284" width="18.75" style="2" customWidth="1"/>
    <col min="12285" max="12285" width="23.5" style="2" customWidth="1"/>
    <col min="12286" max="12286" width="9.625" style="2" customWidth="1"/>
    <col min="12287" max="12287" width="7" style="2" customWidth="1"/>
    <col min="12288" max="12288" width="10.625" style="2" customWidth="1"/>
    <col min="12289" max="12289" width="10.375" style="2" customWidth="1"/>
    <col min="12290" max="12290" width="19.875" style="2" customWidth="1"/>
    <col min="12291" max="12291" width="12.875" style="2" customWidth="1"/>
    <col min="12292" max="12304" width="9" style="2" customWidth="1"/>
    <col min="12305" max="12539" width="9" style="2"/>
    <col min="12540" max="12540" width="18.75" style="2" customWidth="1"/>
    <col min="12541" max="12541" width="23.5" style="2" customWidth="1"/>
    <col min="12542" max="12542" width="9.625" style="2" customWidth="1"/>
    <col min="12543" max="12543" width="7" style="2" customWidth="1"/>
    <col min="12544" max="12544" width="10.625" style="2" customWidth="1"/>
    <col min="12545" max="12545" width="10.375" style="2" customWidth="1"/>
    <col min="12546" max="12546" width="19.875" style="2" customWidth="1"/>
    <col min="12547" max="12547" width="12.875" style="2" customWidth="1"/>
    <col min="12548" max="12560" width="9" style="2" customWidth="1"/>
    <col min="12561" max="12795" width="9" style="2"/>
    <col min="12796" max="12796" width="18.75" style="2" customWidth="1"/>
    <col min="12797" max="12797" width="23.5" style="2" customWidth="1"/>
    <col min="12798" max="12798" width="9.625" style="2" customWidth="1"/>
    <col min="12799" max="12799" width="7" style="2" customWidth="1"/>
    <col min="12800" max="12800" width="10.625" style="2" customWidth="1"/>
    <col min="12801" max="12801" width="10.375" style="2" customWidth="1"/>
    <col min="12802" max="12802" width="19.875" style="2" customWidth="1"/>
    <col min="12803" max="12803" width="12.875" style="2" customWidth="1"/>
    <col min="12804" max="12816" width="9" style="2" customWidth="1"/>
    <col min="12817" max="13051" width="9" style="2"/>
    <col min="13052" max="13052" width="18.75" style="2" customWidth="1"/>
    <col min="13053" max="13053" width="23.5" style="2" customWidth="1"/>
    <col min="13054" max="13054" width="9.625" style="2" customWidth="1"/>
    <col min="13055" max="13055" width="7" style="2" customWidth="1"/>
    <col min="13056" max="13056" width="10.625" style="2" customWidth="1"/>
    <col min="13057" max="13057" width="10.375" style="2" customWidth="1"/>
    <col min="13058" max="13058" width="19.875" style="2" customWidth="1"/>
    <col min="13059" max="13059" width="12.875" style="2" customWidth="1"/>
    <col min="13060" max="13072" width="9" style="2" customWidth="1"/>
    <col min="13073" max="13307" width="9" style="2"/>
    <col min="13308" max="13308" width="18.75" style="2" customWidth="1"/>
    <col min="13309" max="13309" width="23.5" style="2" customWidth="1"/>
    <col min="13310" max="13310" width="9.625" style="2" customWidth="1"/>
    <col min="13311" max="13311" width="7" style="2" customWidth="1"/>
    <col min="13312" max="13312" width="10.625" style="2" customWidth="1"/>
    <col min="13313" max="13313" width="10.375" style="2" customWidth="1"/>
    <col min="13314" max="13314" width="19.875" style="2" customWidth="1"/>
    <col min="13315" max="13315" width="12.875" style="2" customWidth="1"/>
    <col min="13316" max="13328" width="9" style="2" customWidth="1"/>
    <col min="13329" max="13563" width="9" style="2"/>
    <col min="13564" max="13564" width="18.75" style="2" customWidth="1"/>
    <col min="13565" max="13565" width="23.5" style="2" customWidth="1"/>
    <col min="13566" max="13566" width="9.625" style="2" customWidth="1"/>
    <col min="13567" max="13567" width="7" style="2" customWidth="1"/>
    <col min="13568" max="13568" width="10.625" style="2" customWidth="1"/>
    <col min="13569" max="13569" width="10.375" style="2" customWidth="1"/>
    <col min="13570" max="13570" width="19.875" style="2" customWidth="1"/>
    <col min="13571" max="13571" width="12.875" style="2" customWidth="1"/>
    <col min="13572" max="13584" width="9" style="2" customWidth="1"/>
    <col min="13585" max="13819" width="9" style="2"/>
    <col min="13820" max="13820" width="18.75" style="2" customWidth="1"/>
    <col min="13821" max="13821" width="23.5" style="2" customWidth="1"/>
    <col min="13822" max="13822" width="9.625" style="2" customWidth="1"/>
    <col min="13823" max="13823" width="7" style="2" customWidth="1"/>
    <col min="13824" max="13824" width="10.625" style="2" customWidth="1"/>
    <col min="13825" max="13825" width="10.375" style="2" customWidth="1"/>
    <col min="13826" max="13826" width="19.875" style="2" customWidth="1"/>
    <col min="13827" max="13827" width="12.875" style="2" customWidth="1"/>
    <col min="13828" max="13840" width="9" style="2" customWidth="1"/>
    <col min="13841" max="14075" width="9" style="2"/>
    <col min="14076" max="14076" width="18.75" style="2" customWidth="1"/>
    <col min="14077" max="14077" width="23.5" style="2" customWidth="1"/>
    <col min="14078" max="14078" width="9.625" style="2" customWidth="1"/>
    <col min="14079" max="14079" width="7" style="2" customWidth="1"/>
    <col min="14080" max="14080" width="10.625" style="2" customWidth="1"/>
    <col min="14081" max="14081" width="10.375" style="2" customWidth="1"/>
    <col min="14082" max="14082" width="19.875" style="2" customWidth="1"/>
    <col min="14083" max="14083" width="12.875" style="2" customWidth="1"/>
    <col min="14084" max="14096" width="9" style="2" customWidth="1"/>
    <col min="14097" max="14331" width="9" style="2"/>
    <col min="14332" max="14332" width="18.75" style="2" customWidth="1"/>
    <col min="14333" max="14333" width="23.5" style="2" customWidth="1"/>
    <col min="14334" max="14334" width="9.625" style="2" customWidth="1"/>
    <col min="14335" max="14335" width="7" style="2" customWidth="1"/>
    <col min="14336" max="14336" width="10.625" style="2" customWidth="1"/>
    <col min="14337" max="14337" width="10.375" style="2" customWidth="1"/>
    <col min="14338" max="14338" width="19.875" style="2" customWidth="1"/>
    <col min="14339" max="14339" width="12.875" style="2" customWidth="1"/>
    <col min="14340" max="14352" width="9" style="2" customWidth="1"/>
    <col min="14353" max="14587" width="9" style="2"/>
    <col min="14588" max="14588" width="18.75" style="2" customWidth="1"/>
    <col min="14589" max="14589" width="23.5" style="2" customWidth="1"/>
    <col min="14590" max="14590" width="9.625" style="2" customWidth="1"/>
    <col min="14591" max="14591" width="7" style="2" customWidth="1"/>
    <col min="14592" max="14592" width="10.625" style="2" customWidth="1"/>
    <col min="14593" max="14593" width="10.375" style="2" customWidth="1"/>
    <col min="14594" max="14594" width="19.875" style="2" customWidth="1"/>
    <col min="14595" max="14595" width="12.875" style="2" customWidth="1"/>
    <col min="14596" max="14608" width="9" style="2" customWidth="1"/>
    <col min="14609" max="14843" width="9" style="2"/>
    <col min="14844" max="14844" width="18.75" style="2" customWidth="1"/>
    <col min="14845" max="14845" width="23.5" style="2" customWidth="1"/>
    <col min="14846" max="14846" width="9.625" style="2" customWidth="1"/>
    <col min="14847" max="14847" width="7" style="2" customWidth="1"/>
    <col min="14848" max="14848" width="10.625" style="2" customWidth="1"/>
    <col min="14849" max="14849" width="10.375" style="2" customWidth="1"/>
    <col min="14850" max="14850" width="19.875" style="2" customWidth="1"/>
    <col min="14851" max="14851" width="12.875" style="2" customWidth="1"/>
    <col min="14852" max="14864" width="9" style="2" customWidth="1"/>
    <col min="14865" max="15099" width="9" style="2"/>
    <col min="15100" max="15100" width="18.75" style="2" customWidth="1"/>
    <col min="15101" max="15101" width="23.5" style="2" customWidth="1"/>
    <col min="15102" max="15102" width="9.625" style="2" customWidth="1"/>
    <col min="15103" max="15103" width="7" style="2" customWidth="1"/>
    <col min="15104" max="15104" width="10.625" style="2" customWidth="1"/>
    <col min="15105" max="15105" width="10.375" style="2" customWidth="1"/>
    <col min="15106" max="15106" width="19.875" style="2" customWidth="1"/>
    <col min="15107" max="15107" width="12.875" style="2" customWidth="1"/>
    <col min="15108" max="15120" width="9" style="2" customWidth="1"/>
    <col min="15121" max="15355" width="9" style="2"/>
    <col min="15356" max="15356" width="18.75" style="2" customWidth="1"/>
    <col min="15357" max="15357" width="23.5" style="2" customWidth="1"/>
    <col min="15358" max="15358" width="9.625" style="2" customWidth="1"/>
    <col min="15359" max="15359" width="7" style="2" customWidth="1"/>
    <col min="15360" max="15360" width="10.625" style="2" customWidth="1"/>
    <col min="15361" max="15361" width="10.375" style="2" customWidth="1"/>
    <col min="15362" max="15362" width="19.875" style="2" customWidth="1"/>
    <col min="15363" max="15363" width="12.875" style="2" customWidth="1"/>
    <col min="15364" max="15376" width="9" style="2" customWidth="1"/>
    <col min="15377" max="15611" width="9" style="2"/>
    <col min="15612" max="15612" width="18.75" style="2" customWidth="1"/>
    <col min="15613" max="15613" width="23.5" style="2" customWidth="1"/>
    <col min="15614" max="15614" width="9.625" style="2" customWidth="1"/>
    <col min="15615" max="15615" width="7" style="2" customWidth="1"/>
    <col min="15616" max="15616" width="10.625" style="2" customWidth="1"/>
    <col min="15617" max="15617" width="10.375" style="2" customWidth="1"/>
    <col min="15618" max="15618" width="19.875" style="2" customWidth="1"/>
    <col min="15619" max="15619" width="12.875" style="2" customWidth="1"/>
    <col min="15620" max="15632" width="9" style="2" customWidth="1"/>
    <col min="15633" max="15867" width="9" style="2"/>
    <col min="15868" max="15868" width="18.75" style="2" customWidth="1"/>
    <col min="15869" max="15869" width="23.5" style="2" customWidth="1"/>
    <col min="15870" max="15870" width="9.625" style="2" customWidth="1"/>
    <col min="15871" max="15871" width="7" style="2" customWidth="1"/>
    <col min="15872" max="15872" width="10.625" style="2" customWidth="1"/>
    <col min="15873" max="15873" width="10.375" style="2" customWidth="1"/>
    <col min="15874" max="15874" width="19.875" style="2" customWidth="1"/>
    <col min="15875" max="15875" width="12.875" style="2" customWidth="1"/>
    <col min="15876" max="15888" width="9" style="2" customWidth="1"/>
    <col min="15889" max="16123" width="9" style="2"/>
    <col min="16124" max="16124" width="18.75" style="2" customWidth="1"/>
    <col min="16125" max="16125" width="23.5" style="2" customWidth="1"/>
    <col min="16126" max="16126" width="9.625" style="2" customWidth="1"/>
    <col min="16127" max="16127" width="7" style="2" customWidth="1"/>
    <col min="16128" max="16128" width="10.625" style="2" customWidth="1"/>
    <col min="16129" max="16129" width="10.375" style="2" customWidth="1"/>
    <col min="16130" max="16130" width="19.875" style="2" customWidth="1"/>
    <col min="16131" max="16131" width="12.875" style="2" customWidth="1"/>
    <col min="16132" max="16144" width="9" style="2" customWidth="1"/>
    <col min="16145" max="16384" width="9" style="2"/>
  </cols>
  <sheetData>
    <row r="1" s="1" customFormat="1" ht="27" customHeight="1" spans="1:10">
      <c r="A1" s="3" t="s">
        <v>98</v>
      </c>
      <c r="B1" s="4"/>
      <c r="C1" s="4"/>
      <c r="D1" s="4"/>
      <c r="E1" s="4"/>
      <c r="F1" s="4"/>
      <c r="G1" s="4"/>
      <c r="H1" s="4"/>
      <c r="I1" s="4"/>
      <c r="J1" s="16"/>
    </row>
    <row r="2" s="1" customFormat="1" ht="30" spans="1:10">
      <c r="A2" s="5" t="s">
        <v>99</v>
      </c>
      <c r="B2" s="5" t="s">
        <v>100</v>
      </c>
      <c r="C2" s="5" t="s">
        <v>101</v>
      </c>
      <c r="D2" s="5" t="s">
        <v>102</v>
      </c>
      <c r="E2" s="5" t="s">
        <v>103</v>
      </c>
      <c r="F2" s="5" t="s">
        <v>104</v>
      </c>
      <c r="G2" s="5" t="s">
        <v>105</v>
      </c>
      <c r="H2" s="6" t="s">
        <v>106</v>
      </c>
      <c r="I2" s="5" t="s">
        <v>107</v>
      </c>
      <c r="J2" s="5" t="s">
        <v>23</v>
      </c>
    </row>
    <row r="3" s="1" customFormat="1" ht="21.75" customHeight="1" spans="1:10">
      <c r="A3" s="7">
        <v>43256</v>
      </c>
      <c r="B3" s="8"/>
      <c r="C3" s="8">
        <v>0.75</v>
      </c>
      <c r="D3" s="8" t="s">
        <v>108</v>
      </c>
      <c r="E3" s="9" t="s">
        <v>109</v>
      </c>
      <c r="F3" s="9">
        <v>1</v>
      </c>
      <c r="G3" s="9">
        <v>1</v>
      </c>
      <c r="H3" s="10">
        <v>800</v>
      </c>
      <c r="I3" s="9">
        <f>F3*G3*H3</f>
        <v>800</v>
      </c>
      <c r="J3" s="17"/>
    </row>
    <row r="4" s="1" customFormat="1" ht="21.75" customHeight="1" spans="1:11">
      <c r="A4" s="11"/>
      <c r="B4" s="8">
        <v>0.194444444444444</v>
      </c>
      <c r="C4" s="12">
        <v>0.291666666666667</v>
      </c>
      <c r="D4" s="13" t="s">
        <v>43</v>
      </c>
      <c r="E4" s="9" t="s">
        <v>110</v>
      </c>
      <c r="F4" s="9">
        <v>2</v>
      </c>
      <c r="G4" s="9">
        <v>1</v>
      </c>
      <c r="H4" s="10">
        <v>1200</v>
      </c>
      <c r="I4" s="9">
        <f>F4*G4*H4</f>
        <v>2400</v>
      </c>
      <c r="J4" s="17" t="s">
        <v>111</v>
      </c>
      <c r="K4" s="1" t="s">
        <v>112</v>
      </c>
    </row>
    <row r="5" s="1" customFormat="1" ht="21.75" customHeight="1" spans="1:11">
      <c r="A5" s="11"/>
      <c r="B5" s="8">
        <v>0.229166666666667</v>
      </c>
      <c r="C5" s="12">
        <v>0.291666666666667</v>
      </c>
      <c r="D5" s="13" t="s">
        <v>113</v>
      </c>
      <c r="E5" s="9" t="s">
        <v>114</v>
      </c>
      <c r="F5" s="9">
        <v>1</v>
      </c>
      <c r="G5" s="9">
        <v>1</v>
      </c>
      <c r="H5" s="10">
        <v>1700</v>
      </c>
      <c r="I5" s="9">
        <f>F5*G5*H5</f>
        <v>1700</v>
      </c>
      <c r="J5" s="17" t="s">
        <v>111</v>
      </c>
      <c r="K5" s="1" t="s">
        <v>115</v>
      </c>
    </row>
    <row r="6" s="1" customFormat="1" ht="21.75" customHeight="1" spans="1:10">
      <c r="A6" s="11"/>
      <c r="B6" s="8">
        <v>0.6875</v>
      </c>
      <c r="C6" s="8">
        <v>0.75</v>
      </c>
      <c r="D6" s="9" t="s">
        <v>108</v>
      </c>
      <c r="E6" s="9" t="s">
        <v>116</v>
      </c>
      <c r="F6" s="9">
        <v>1</v>
      </c>
      <c r="G6" s="9">
        <v>1</v>
      </c>
      <c r="H6" s="10">
        <v>800</v>
      </c>
      <c r="I6" s="9">
        <f>F6*G6*H6</f>
        <v>800</v>
      </c>
      <c r="J6" s="17"/>
    </row>
    <row r="7" s="1" customFormat="1" ht="21.75" customHeight="1" spans="1:10">
      <c r="A7" s="11"/>
      <c r="B7" s="8">
        <v>0.6875</v>
      </c>
      <c r="C7" s="8">
        <v>0.75</v>
      </c>
      <c r="D7" s="9" t="s">
        <v>108</v>
      </c>
      <c r="E7" s="9" t="s">
        <v>109</v>
      </c>
      <c r="F7" s="9">
        <v>2</v>
      </c>
      <c r="G7" s="9">
        <v>1</v>
      </c>
      <c r="H7" s="10">
        <v>800</v>
      </c>
      <c r="I7" s="9">
        <f>F7*G7*H7</f>
        <v>1600</v>
      </c>
      <c r="J7" s="17"/>
    </row>
    <row r="8" s="1" customFormat="1" ht="21.75" customHeight="1" spans="1:10">
      <c r="A8" s="11"/>
      <c r="B8" s="12">
        <v>0.25</v>
      </c>
      <c r="C8" s="12">
        <v>0.291666666666667</v>
      </c>
      <c r="D8" s="9" t="s">
        <v>108</v>
      </c>
      <c r="E8" s="9" t="s">
        <v>117</v>
      </c>
      <c r="F8" s="9">
        <v>1</v>
      </c>
      <c r="G8" s="9">
        <v>1</v>
      </c>
      <c r="H8" s="10">
        <v>1700</v>
      </c>
      <c r="I8" s="9">
        <f>F8*G8*H8</f>
        <v>1700</v>
      </c>
      <c r="J8" s="17" t="s">
        <v>111</v>
      </c>
    </row>
    <row r="9" s="1" customFormat="1" ht="21.75" customHeight="1" spans="1:10">
      <c r="A9" s="11"/>
      <c r="B9" s="8">
        <v>0.208333333333333</v>
      </c>
      <c r="C9" s="12">
        <v>0.291666666666667</v>
      </c>
      <c r="D9" s="9" t="s">
        <v>118</v>
      </c>
      <c r="E9" s="9" t="s">
        <v>119</v>
      </c>
      <c r="F9" s="9">
        <v>1</v>
      </c>
      <c r="G9" s="9">
        <v>1</v>
      </c>
      <c r="H9" s="10">
        <v>1900</v>
      </c>
      <c r="I9" s="9">
        <f>F9*G9*H9</f>
        <v>1900</v>
      </c>
      <c r="J9" s="17" t="s">
        <v>111</v>
      </c>
    </row>
    <row r="10" s="1" customFormat="1" ht="21.75" customHeight="1" spans="1:10">
      <c r="A10" s="13">
        <v>43261</v>
      </c>
      <c r="B10" s="12" t="s">
        <v>120</v>
      </c>
      <c r="C10" s="12" t="s">
        <v>120</v>
      </c>
      <c r="D10" s="13" t="s">
        <v>108</v>
      </c>
      <c r="E10" s="9" t="s">
        <v>121</v>
      </c>
      <c r="F10" s="9">
        <v>1</v>
      </c>
      <c r="G10" s="9">
        <v>1</v>
      </c>
      <c r="H10" s="10">
        <v>900</v>
      </c>
      <c r="I10" s="9">
        <f>F10*G10*H10</f>
        <v>900</v>
      </c>
      <c r="J10" s="17" t="s">
        <v>111</v>
      </c>
    </row>
    <row r="11" s="1" customFormat="1" ht="21.75" customHeight="1" spans="1:10">
      <c r="A11" s="13"/>
      <c r="B11" s="8"/>
      <c r="C11" s="8">
        <v>0.479166666666667</v>
      </c>
      <c r="D11" s="13" t="s">
        <v>122</v>
      </c>
      <c r="E11" s="9" t="s">
        <v>123</v>
      </c>
      <c r="F11" s="9">
        <v>1</v>
      </c>
      <c r="G11" s="9">
        <v>1</v>
      </c>
      <c r="H11" s="10">
        <v>1500</v>
      </c>
      <c r="I11" s="9">
        <f>F11*G11*H11</f>
        <v>1500</v>
      </c>
      <c r="J11" s="17"/>
    </row>
    <row r="12" s="1" customFormat="1" ht="21.75" customHeight="1" spans="1:10">
      <c r="A12" s="13"/>
      <c r="B12" s="8"/>
      <c r="C12" s="8">
        <v>0.479166666666667</v>
      </c>
      <c r="D12" s="13" t="s">
        <v>113</v>
      </c>
      <c r="E12" s="9" t="s">
        <v>124</v>
      </c>
      <c r="F12" s="9">
        <v>1</v>
      </c>
      <c r="G12" s="9">
        <v>1</v>
      </c>
      <c r="H12" s="10">
        <v>1500</v>
      </c>
      <c r="I12" s="9">
        <f>F12*G12*H12</f>
        <v>1500</v>
      </c>
      <c r="J12" s="17"/>
    </row>
    <row r="13" s="1" customFormat="1" ht="21.75" customHeight="1" spans="1:10">
      <c r="A13" s="7">
        <v>43262</v>
      </c>
      <c r="B13" s="12" t="s">
        <v>120</v>
      </c>
      <c r="C13" s="12" t="s">
        <v>120</v>
      </c>
      <c r="D13" s="9" t="s">
        <v>108</v>
      </c>
      <c r="E13" s="9" t="s">
        <v>125</v>
      </c>
      <c r="F13" s="9">
        <v>1</v>
      </c>
      <c r="G13" s="9">
        <v>1</v>
      </c>
      <c r="H13" s="10">
        <v>900</v>
      </c>
      <c r="I13" s="9">
        <f>F13*G13*H13</f>
        <v>900</v>
      </c>
      <c r="J13" s="17" t="s">
        <v>111</v>
      </c>
    </row>
    <row r="14" s="1" customFormat="1" ht="21.75" customHeight="1" spans="1:10">
      <c r="A14" s="11"/>
      <c r="B14" s="12" t="s">
        <v>120</v>
      </c>
      <c r="C14" s="12" t="s">
        <v>120</v>
      </c>
      <c r="D14" s="9" t="s">
        <v>33</v>
      </c>
      <c r="E14" s="9" t="s">
        <v>121</v>
      </c>
      <c r="F14" s="9">
        <v>2</v>
      </c>
      <c r="G14" s="9">
        <v>1</v>
      </c>
      <c r="H14" s="10">
        <v>900</v>
      </c>
      <c r="I14" s="9">
        <f>F14*G14*H14</f>
        <v>1800</v>
      </c>
      <c r="J14" s="17" t="s">
        <v>111</v>
      </c>
    </row>
    <row r="15" s="1" customFormat="1" ht="21.75" customHeight="1" spans="1:10">
      <c r="A15" s="11"/>
      <c r="B15" s="8"/>
      <c r="C15" s="8">
        <v>0.479166666666667</v>
      </c>
      <c r="D15" s="9" t="s">
        <v>33</v>
      </c>
      <c r="E15" s="9" t="s">
        <v>126</v>
      </c>
      <c r="F15" s="9">
        <v>1</v>
      </c>
      <c r="G15" s="9">
        <v>1</v>
      </c>
      <c r="H15" s="10">
        <v>1600</v>
      </c>
      <c r="I15" s="9">
        <f>F15*G15*H15</f>
        <v>1600</v>
      </c>
      <c r="J15" s="17"/>
    </row>
    <row r="16" s="1" customFormat="1" ht="21.75" customHeight="1" spans="1:10">
      <c r="A16" s="14"/>
      <c r="B16" s="8"/>
      <c r="C16" s="8">
        <v>0.479166666666667</v>
      </c>
      <c r="D16" s="13" t="s">
        <v>127</v>
      </c>
      <c r="E16" s="9" t="s">
        <v>128</v>
      </c>
      <c r="F16" s="9">
        <v>1</v>
      </c>
      <c r="G16" s="9">
        <v>1</v>
      </c>
      <c r="H16" s="10">
        <v>1600</v>
      </c>
      <c r="I16" s="9">
        <f>F16*G16*H16</f>
        <v>1600</v>
      </c>
      <c r="J16" s="17"/>
    </row>
    <row r="17" ht="26.25" customHeight="1" spans="1:10">
      <c r="A17" s="15"/>
      <c r="B17" s="15"/>
      <c r="C17" s="15"/>
      <c r="D17" s="15"/>
      <c r="E17" s="15"/>
      <c r="F17" s="9"/>
      <c r="G17" s="9"/>
      <c r="H17" s="9"/>
      <c r="I17" s="18">
        <f>SUM(I3:I16)</f>
        <v>20700</v>
      </c>
      <c r="J17" s="17"/>
    </row>
  </sheetData>
  <mergeCells count="5">
    <mergeCell ref="A1:J1"/>
    <mergeCell ref="A3:A5"/>
    <mergeCell ref="A6:A9"/>
    <mergeCell ref="A10:A12"/>
    <mergeCell ref="A13:A16"/>
  </mergeCells>
  <pageMargins left="0.314583333333333" right="0.314583333333333" top="0.35416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集结信息汇总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康辉01</dc:creator>
  <cp:lastModifiedBy>celine唐</cp:lastModifiedBy>
  <dcterms:created xsi:type="dcterms:W3CDTF">2006-09-16T00:00:00Z</dcterms:created>
  <cp:lastPrinted>2018-05-31T02:23:00Z</cp:lastPrinted>
  <dcterms:modified xsi:type="dcterms:W3CDTF">2018-06-27T14:47:42Z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