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13_ncr:1_{A8531E2C-7A25-49AA-840F-39CBD5E49333}" xr6:coauthVersionLast="47" xr6:coauthVersionMax="47" xr10:uidLastSave="{00000000-0000-0000-0000-000000000000}"/>
  <bookViews>
    <workbookView xWindow="-103" yWindow="-103" windowWidth="16663" windowHeight="8863" xr2:uid="{883F2592-616C-4D3A-B536-AF28D64EF7CA}"/>
  </bookViews>
  <sheets>
    <sheet name="预算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9" i="1"/>
  <c r="E12" i="1"/>
  <c r="E6" i="1"/>
  <c r="E8" i="1"/>
  <c r="E5" i="1"/>
  <c r="E11" i="1"/>
  <c r="E3" i="1"/>
  <c r="E2" i="1"/>
  <c r="E7" i="1" l="1"/>
  <c r="E4" i="1"/>
  <c r="E10" i="1"/>
  <c r="E18" i="1" l="1"/>
</calcChain>
</file>

<file path=xl/sharedStrings.xml><?xml version="1.0" encoding="utf-8"?>
<sst xmlns="http://schemas.openxmlformats.org/spreadsheetml/2006/main" count="28" uniqueCount="21">
  <si>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</si>
  <si>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</si>
  <si>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</si>
  <si>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</si>
  <si>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</si>
  <si>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</si>
  <si>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会议室</t>
    <phoneticPr fontId="2" type="noConversion"/>
  </si>
  <si>
    <t xml:space="preserve">午餐 </t>
    <phoneticPr fontId="2" type="noConversion"/>
  </si>
  <si>
    <t>汇总</t>
    <phoneticPr fontId="2" type="noConversion"/>
  </si>
  <si>
    <t>上海现达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</si>
  <si>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</si>
  <si>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</si>
  <si>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</si>
  <si>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</si>
  <si>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北京</t>
    <phoneticPr fontId="2" type="noConversion"/>
  </si>
  <si>
    <t>用餐</t>
    <phoneticPr fontId="2" type="noConversion"/>
  </si>
  <si>
    <t xml:space="preserve">午餐 </t>
    <phoneticPr fontId="2" type="noConversion"/>
  </si>
  <si>
    <t>广州酒店</t>
    <phoneticPr fontId="2" type="noConversion"/>
  </si>
  <si>
    <t>深圳酒店</t>
    <phoneticPr fontId="2" type="noConversion"/>
  </si>
  <si>
    <t>专车</t>
    <phoneticPr fontId="2" type="noConversion"/>
  </si>
  <si>
    <t>会场&amp;餐费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</si>
</sst>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58" fontId="0" fillId="0" borderId="1" xfId="0" applyNumberFormat="1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D8748-C584-498D-B9AB-EF542EAE1A8B}">
  <sheetPr>
    <pageSetUpPr fitToPage="1"/>
  </sheetPr>
  <dimension ref="A1:F18"/>
  <sheetViews>
    <sheetView tabSelected="1" topLeftCell="A4" workbookViewId="0">
      <selection activeCell="E18" sqref="E18"/>
    </sheetView>
  </sheetViews>
  <sheetFormatPr defaultRowHeight="14.15" x14ac:dyDescent="0.35"/>
  <cols>
    <col min="1" max="1" width="18.35546875" bestFit="1" customWidth="1"/>
    <col min="2" max="2" width="14.42578125" bestFit="1" customWidth="1"/>
    <col min="5" max="5" width="11.640625" customWidth="1"/>
    <col min="6" max="6" width="34.14062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11" t="s">
        <v>17</v>
      </c>
      <c r="B2" s="2" t="s">
        <v>6</v>
      </c>
      <c r="C2" s="5">
        <v>3</v>
      </c>
      <c r="D2" s="2">
        <v>5000</v>
      </c>
      <c r="E2" s="2">
        <f>C2*D2</f>
        <v>15000</v>
      </c>
      <c r="F2" s="6"/>
    </row>
    <row r="3" spans="1:6" x14ac:dyDescent="0.35">
      <c r="A3" s="12"/>
      <c r="B3" s="2" t="s">
        <v>7</v>
      </c>
      <c r="C3" s="5">
        <v>80</v>
      </c>
      <c r="D3" s="2">
        <v>58</v>
      </c>
      <c r="E3" s="2">
        <f>C3*D3</f>
        <v>4640</v>
      </c>
      <c r="F3" s="7"/>
    </row>
    <row r="4" spans="1:6" x14ac:dyDescent="0.35">
      <c r="A4" s="13"/>
      <c r="B4" s="2" t="s">
        <v>8</v>
      </c>
      <c r="C4" s="5"/>
      <c r="D4" s="2"/>
      <c r="E4" s="2">
        <f>E2+E3</f>
        <v>19640</v>
      </c>
      <c r="F4" s="2"/>
    </row>
    <row r="5" spans="1:6" x14ac:dyDescent="0.35">
      <c r="A5" s="11" t="s">
        <v>18</v>
      </c>
      <c r="B5" s="2" t="s">
        <v>6</v>
      </c>
      <c r="C5" s="5">
        <v>6</v>
      </c>
      <c r="D5" s="2">
        <v>5000</v>
      </c>
      <c r="E5" s="2">
        <f>C5*D5</f>
        <v>30000</v>
      </c>
      <c r="F5" s="8"/>
    </row>
    <row r="6" spans="1:6" x14ac:dyDescent="0.35">
      <c r="A6" s="12"/>
      <c r="B6" s="2" t="s">
        <v>15</v>
      </c>
      <c r="C6" s="5">
        <v>100</v>
      </c>
      <c r="D6" s="2">
        <v>68</v>
      </c>
      <c r="E6" s="2">
        <f>C6*D6</f>
        <v>6800</v>
      </c>
      <c r="F6" s="8"/>
    </row>
    <row r="7" spans="1:6" x14ac:dyDescent="0.35">
      <c r="A7" s="13"/>
      <c r="B7" s="2" t="s">
        <v>8</v>
      </c>
      <c r="C7" s="5"/>
      <c r="D7" s="2"/>
      <c r="E7" s="2">
        <f>E5+E6</f>
        <v>36800</v>
      </c>
      <c r="F7" s="2"/>
    </row>
    <row r="8" spans="1:6" x14ac:dyDescent="0.35">
      <c r="A8" s="11" t="s">
        <v>14</v>
      </c>
      <c r="B8" s="2" t="s">
        <v>6</v>
      </c>
      <c r="C8" s="5">
        <v>3</v>
      </c>
      <c r="D8" s="2">
        <v>5000</v>
      </c>
      <c r="E8" s="2">
        <f>C8*D8</f>
        <v>15000</v>
      </c>
      <c r="F8" s="8"/>
    </row>
    <row r="9" spans="1:6" x14ac:dyDescent="0.35">
      <c r="A9" s="12"/>
      <c r="B9" s="2" t="s">
        <v>7</v>
      </c>
      <c r="C9" s="5">
        <v>107</v>
      </c>
      <c r="D9" s="2">
        <v>50</v>
      </c>
      <c r="E9" s="2">
        <f>C9*D9</f>
        <v>5350</v>
      </c>
      <c r="F9" s="2"/>
    </row>
    <row r="10" spans="1:6" x14ac:dyDescent="0.35">
      <c r="A10" s="13"/>
      <c r="B10" s="2" t="s">
        <v>8</v>
      </c>
      <c r="C10" s="5"/>
      <c r="D10" s="2"/>
      <c r="E10" s="2">
        <f>E8+E9</f>
        <v>20350</v>
      </c>
      <c r="F10" s="2"/>
    </row>
    <row r="11" spans="1:6" x14ac:dyDescent="0.35">
      <c r="A11" s="11" t="s">
        <v>9</v>
      </c>
      <c r="B11" s="2" t="s">
        <v>6</v>
      </c>
      <c r="C11" s="5">
        <v>7</v>
      </c>
      <c r="D11" s="2">
        <v>800</v>
      </c>
      <c r="E11" s="2">
        <f>C11*D11</f>
        <v>5600</v>
      </c>
      <c r="F11" s="8"/>
    </row>
    <row r="12" spans="1:6" x14ac:dyDescent="0.35">
      <c r="A12" s="12"/>
      <c r="B12" s="2" t="s">
        <v>16</v>
      </c>
      <c r="C12" s="5">
        <v>100</v>
      </c>
      <c r="D12" s="2">
        <v>48</v>
      </c>
      <c r="E12" s="2">
        <f>C12*D12</f>
        <v>4800</v>
      </c>
      <c r="F12" s="8"/>
    </row>
    <row r="13" spans="1:6" x14ac:dyDescent="0.35">
      <c r="A13" s="13"/>
      <c r="B13" s="2" t="s">
        <v>8</v>
      </c>
      <c r="C13" s="5"/>
      <c r="D13" s="2"/>
      <c r="E13" s="2">
        <f>E11+E12</f>
        <v>10400</v>
      </c>
      <c r="F13" s="2"/>
    </row>
    <row r="14" spans="1:6" x14ac:dyDescent="0.35">
      <c r="A14" s="9" t="s">
        <v>19</v>
      </c>
      <c r="B14" s="2" t="s">
        <v>20</v>
      </c>
      <c r="C14" s="5">
        <v>6</v>
      </c>
      <c r="D14" s="2">
        <v>5000</v>
      </c>
      <c r="E14" s="2">
        <f>D14*C14</f>
        <v>30000</v>
      </c>
      <c r="F14" s="2"/>
    </row>
    <row r="15" spans="1:6" x14ac:dyDescent="0.35">
      <c r="A15" s="10" t="s">
        <v>10</v>
      </c>
      <c r="B15" s="10"/>
      <c r="C15" s="10"/>
      <c r="D15" s="3"/>
      <c r="E15" s="4">
        <f>(E4+E7+E13+E10)*0.08</f>
        <v>6975.2</v>
      </c>
      <c r="F15" s="2"/>
    </row>
    <row r="16" spans="1:6" x14ac:dyDescent="0.35">
      <c r="A16" s="14" t="s">
        <v>11</v>
      </c>
      <c r="B16" s="15"/>
      <c r="C16" s="15"/>
      <c r="D16" s="3"/>
      <c r="E16" s="4">
        <f>E15+E4+E7+E13+E10+E14</f>
        <v>124165.2</v>
      </c>
      <c r="F16" s="2"/>
    </row>
    <row r="17" spans="1:6" x14ac:dyDescent="0.35">
      <c r="A17" s="10" t="s">
        <v>12</v>
      </c>
      <c r="B17" s="10"/>
      <c r="C17" s="10"/>
      <c r="D17" s="3"/>
      <c r="E17" s="4">
        <f>E16*0.06</f>
        <v>7449.9119999999994</v>
      </c>
      <c r="F17" s="2"/>
    </row>
    <row r="18" spans="1:6" x14ac:dyDescent="0.35">
      <c r="A18" s="10" t="s">
        <v>13</v>
      </c>
      <c r="B18" s="10"/>
      <c r="C18" s="10"/>
      <c r="D18" s="3"/>
      <c r="E18" s="4">
        <f>E16+E17</f>
        <v>131615.11199999999</v>
      </c>
      <c r="F18" s="2"/>
    </row>
  </sheetData>
  <mergeCells count="8">
    <mergeCell ref="A17:C17"/>
    <mergeCell ref="A18:C18"/>
    <mergeCell ref="A15:C15"/>
    <mergeCell ref="A2:A4"/>
    <mergeCell ref="A5:A7"/>
    <mergeCell ref="A11:A13"/>
    <mergeCell ref="A8:A10"/>
    <mergeCell ref="A16:C16"/>
  </mergeCells>
  <phoneticPr fontId="2" type="noConversion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lihanbin581127@outlook.com</cp:lastModifiedBy>
  <cp:lastPrinted>2023-11-08T13:11:53Z</cp:lastPrinted>
  <dcterms:created xsi:type="dcterms:W3CDTF">2023-06-07T11:20:29Z</dcterms:created>
  <dcterms:modified xsi:type="dcterms:W3CDTF">2023-11-22T12:51:30Z</dcterms:modified>
</cp:coreProperties>
</file>