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450" windowWidth="11700" windowHeight="5655" activeTab="8"/>
  </bookViews>
  <sheets>
    <sheet name="结算单（蓟县）" sheetId="42" r:id="rId1"/>
    <sheet name="结算单（扬州）" sheetId="39" r:id="rId2"/>
    <sheet name="结算单（岳阳）" sheetId="40" r:id="rId3"/>
    <sheet name="结算单（青城山）" sheetId="32" r:id="rId4"/>
    <sheet name="天津" sheetId="34" state="hidden" r:id="rId5"/>
    <sheet name="扬州" sheetId="35" state="hidden" r:id="rId6"/>
    <sheet name="岳阳" sheetId="36" state="hidden" r:id="rId7"/>
    <sheet name="青秀山" sheetId="38" state="hidden" r:id="rId8"/>
    <sheet name="结算单（南宁）" sheetId="41" r:id="rId9"/>
  </sheets>
  <definedNames>
    <definedName name="_xlnm.Print_Area" localSheetId="3">'结算单（青城山）'!$B$1:$G$74</definedName>
    <definedName name="_xlnm.Print_Titles" localSheetId="3">'结算单（青城山）'!$1:$10</definedName>
  </definedNames>
  <calcPr calcId="144525" concurrentCalc="0"/>
</workbook>
</file>

<file path=xl/calcChain.xml><?xml version="1.0" encoding="utf-8"?>
<calcChain xmlns="http://schemas.openxmlformats.org/spreadsheetml/2006/main">
  <c r="F37" i="42" l="1"/>
  <c r="F36" i="42"/>
  <c r="F32" i="42"/>
  <c r="F30" i="42"/>
  <c r="F28" i="42"/>
  <c r="F33" i="42"/>
  <c r="F38" i="42"/>
  <c r="F39" i="42"/>
  <c r="F40" i="42"/>
  <c r="F41" i="42"/>
  <c r="F24" i="41"/>
  <c r="F25" i="41"/>
  <c r="F20" i="41"/>
  <c r="F18" i="41"/>
  <c r="F16" i="41"/>
  <c r="F21" i="40"/>
  <c r="F16" i="40"/>
  <c r="F25" i="40"/>
  <c r="F24" i="40"/>
  <c r="F20" i="40"/>
  <c r="F18" i="40"/>
  <c r="F24" i="39"/>
  <c r="F20" i="39"/>
  <c r="F18" i="39"/>
  <c r="F21" i="39"/>
  <c r="F16" i="39"/>
  <c r="F21" i="41"/>
  <c r="F26" i="41"/>
  <c r="F27" i="41"/>
  <c r="F28" i="41"/>
  <c r="F26" i="40"/>
  <c r="F27" i="40"/>
  <c r="F25" i="39"/>
  <c r="F26" i="39"/>
  <c r="F28" i="40"/>
  <c r="F29" i="40"/>
  <c r="F27" i="39"/>
  <c r="F28" i="39"/>
  <c r="F26" i="32"/>
  <c r="F39" i="32"/>
  <c r="F40" i="32"/>
  <c r="F41" i="32"/>
  <c r="F43" i="32"/>
  <c r="F49" i="32"/>
  <c r="B45" i="38"/>
  <c r="B46" i="38"/>
  <c r="B36" i="35"/>
  <c r="B37" i="35"/>
  <c r="F28" i="32"/>
  <c r="F27" i="32"/>
  <c r="F22" i="32"/>
  <c r="F21" i="32"/>
  <c r="F20" i="32"/>
  <c r="F16" i="32"/>
  <c r="F17" i="32"/>
  <c r="F42" i="32"/>
  <c r="F35" i="32"/>
  <c r="F56" i="32"/>
  <c r="F57" i="32"/>
  <c r="F58" i="32"/>
  <c r="F71" i="32"/>
  <c r="F72" i="32"/>
  <c r="F68" i="32"/>
  <c r="F67" i="32"/>
  <c r="F66" i="32"/>
  <c r="F65" i="32"/>
  <c r="F55" i="32"/>
  <c r="F54" i="32"/>
  <c r="F53" i="32"/>
  <c r="F48" i="32"/>
  <c r="F47" i="32"/>
  <c r="F37" i="32"/>
  <c r="F50" i="32"/>
  <c r="F69" i="32"/>
  <c r="F73" i="32"/>
  <c r="F59" i="32"/>
  <c r="F29" i="32"/>
  <c r="F23" i="32"/>
  <c r="F60" i="32"/>
  <c r="F61" i="32"/>
  <c r="F74" i="32"/>
  <c r="F75" i="32"/>
  <c r="F70" i="32"/>
</calcChain>
</file>

<file path=xl/sharedStrings.xml><?xml version="1.0" encoding="utf-8"?>
<sst xmlns="http://schemas.openxmlformats.org/spreadsheetml/2006/main" count="699" uniqueCount="344">
  <si>
    <t>备注</t>
  </si>
  <si>
    <t>总价</t>
  </si>
  <si>
    <t>名称</t>
  </si>
  <si>
    <t>数量</t>
  </si>
  <si>
    <t>单价</t>
  </si>
  <si>
    <t xml:space="preserve">旅游项目共计 </t>
  </si>
  <si>
    <t xml:space="preserve">其他项目共计 </t>
  </si>
  <si>
    <t>领队部分共计</t>
  </si>
  <si>
    <t xml:space="preserve">备注 </t>
    <phoneticPr fontId="3" type="noConversion"/>
  </si>
  <si>
    <t>单价（人民币）</t>
    <phoneticPr fontId="5" type="noConversion"/>
  </si>
  <si>
    <t>次数</t>
    <phoneticPr fontId="8" type="noConversion"/>
  </si>
  <si>
    <t>次数</t>
    <phoneticPr fontId="5" type="noConversion"/>
  </si>
  <si>
    <t>备注</t>
    <phoneticPr fontId="8" type="noConversion"/>
  </si>
  <si>
    <t>全程旅游车交通费用</t>
    <phoneticPr fontId="8" type="noConversion"/>
  </si>
  <si>
    <t>门票费用</t>
    <phoneticPr fontId="3" type="noConversion"/>
  </si>
  <si>
    <t>名称</t>
    <phoneticPr fontId="8" type="noConversion"/>
  </si>
  <si>
    <t>会议费用</t>
    <phoneticPr fontId="8" type="noConversion"/>
  </si>
  <si>
    <t>会议共计</t>
    <phoneticPr fontId="8" type="noConversion"/>
  </si>
  <si>
    <t>参团人数:</t>
    <phoneticPr fontId="5" type="noConversion"/>
  </si>
  <si>
    <t>联系电话：</t>
    <phoneticPr fontId="8" type="noConversion"/>
  </si>
  <si>
    <t>旅行社名称：</t>
    <phoneticPr fontId="5" type="noConversion"/>
  </si>
  <si>
    <t>报价人：</t>
    <phoneticPr fontId="8" type="noConversion"/>
  </si>
  <si>
    <t>国内出发地:</t>
    <phoneticPr fontId="8" type="noConversion"/>
  </si>
  <si>
    <t>目的地:</t>
    <phoneticPr fontId="5" type="noConversion"/>
  </si>
  <si>
    <t>行程时间(天数):</t>
    <phoneticPr fontId="5" type="noConversion"/>
  </si>
  <si>
    <t>会议时间(天数):</t>
    <phoneticPr fontId="5" type="noConversion"/>
  </si>
  <si>
    <t>其他描述:</t>
    <phoneticPr fontId="5" type="noConversion"/>
  </si>
  <si>
    <t>酒店推荐理由：</t>
    <phoneticPr fontId="8" type="noConversion"/>
  </si>
  <si>
    <t>数量</t>
    <phoneticPr fontId="8" type="noConversion"/>
  </si>
  <si>
    <t>是否可安排购物:</t>
    <phoneticPr fontId="5" type="noConversion"/>
  </si>
  <si>
    <t>对酒店(星级)及房间(朝向等)的要求:</t>
    <phoneticPr fontId="5" type="noConversion"/>
  </si>
  <si>
    <t>对会议室(设备、茶歇等)的要求:</t>
    <phoneticPr fontId="5" type="noConversion"/>
  </si>
  <si>
    <t>对用餐(中、晚餐及特色餐)的要求:</t>
    <phoneticPr fontId="5" type="noConversion"/>
  </si>
  <si>
    <t>酒店费用</t>
    <phoneticPr fontId="3" type="noConversion"/>
  </si>
  <si>
    <t>对用车车况(旅游、机场接送)的要求:</t>
    <phoneticPr fontId="5" type="noConversion"/>
  </si>
  <si>
    <t>用车车辆状况：</t>
    <phoneticPr fontId="8" type="noConversion"/>
  </si>
  <si>
    <t>导游及司机介绍：</t>
    <phoneticPr fontId="8" type="noConversion"/>
  </si>
  <si>
    <t>领队的介绍：</t>
    <phoneticPr fontId="8" type="noConversion"/>
  </si>
  <si>
    <t>询价人:</t>
    <phoneticPr fontId="8" type="noConversion"/>
  </si>
  <si>
    <t>联系电话:</t>
    <phoneticPr fontId="5" type="noConversion"/>
  </si>
  <si>
    <r>
      <rPr>
        <b/>
        <u/>
        <sz val="10"/>
        <color indexed="8"/>
        <rFont val="宋体"/>
        <family val="3"/>
        <charset val="134"/>
      </rPr>
      <t>次数</t>
    </r>
    <phoneticPr fontId="8" type="noConversion"/>
  </si>
  <si>
    <r>
      <rPr>
        <b/>
        <u/>
        <sz val="10"/>
        <color indexed="8"/>
        <rFont val="宋体"/>
        <family val="3"/>
        <charset val="134"/>
      </rPr>
      <t>单价</t>
    </r>
    <r>
      <rPr>
        <b/>
        <u/>
        <sz val="10"/>
        <color indexed="8"/>
        <rFont val="Arial"/>
        <family val="2"/>
      </rPr>
      <t>(</t>
    </r>
    <r>
      <rPr>
        <b/>
        <u/>
        <sz val="10"/>
        <color indexed="8"/>
        <rFont val="宋体"/>
        <family val="3"/>
        <charset val="134"/>
      </rPr>
      <t>人民币）</t>
    </r>
    <phoneticPr fontId="8" type="noConversion"/>
  </si>
  <si>
    <r>
      <rPr>
        <b/>
        <u/>
        <sz val="10"/>
        <color indexed="8"/>
        <rFont val="宋体"/>
        <family val="3"/>
        <charset val="134"/>
      </rPr>
      <t>导游费用</t>
    </r>
    <r>
      <rPr>
        <b/>
        <u/>
        <sz val="10"/>
        <color indexed="8"/>
        <rFont val="Arial"/>
        <family val="2"/>
      </rPr>
      <t xml:space="preserve">  </t>
    </r>
    <phoneticPr fontId="3" type="noConversion"/>
  </si>
  <si>
    <t>总费用</t>
    <phoneticPr fontId="8" type="noConversion"/>
  </si>
  <si>
    <r>
      <rPr>
        <b/>
        <u/>
        <sz val="11"/>
        <color indexed="8"/>
        <rFont val="宋体"/>
        <family val="3"/>
        <charset val="134"/>
      </rPr>
      <t>领队费用</t>
    </r>
    <r>
      <rPr>
        <b/>
        <u/>
        <sz val="11"/>
        <color indexed="8"/>
        <rFont val="Arial"/>
        <family val="2"/>
      </rPr>
      <t xml:space="preserve"> </t>
    </r>
    <phoneticPr fontId="8" type="noConversion"/>
  </si>
  <si>
    <t>景点门票费</t>
    <phoneticPr fontId="8" type="noConversion"/>
  </si>
  <si>
    <r>
      <rPr>
        <b/>
        <sz val="10"/>
        <color indexed="8"/>
        <rFont val="宋体"/>
        <family val="3"/>
        <charset val="134"/>
      </rPr>
      <t>服务费（</t>
    </r>
    <r>
      <rPr>
        <b/>
        <sz val="10"/>
        <color indexed="8"/>
        <rFont val="Arial"/>
        <family val="2"/>
      </rPr>
      <t>8%</t>
    </r>
    <r>
      <rPr>
        <b/>
        <sz val="10"/>
        <color indexed="8"/>
        <rFont val="宋体"/>
        <family val="3"/>
        <charset val="134"/>
      </rPr>
      <t>）</t>
    </r>
    <phoneticPr fontId="8" type="noConversion"/>
  </si>
  <si>
    <t>用餐费用</t>
    <phoneticPr fontId="8" type="noConversion"/>
  </si>
  <si>
    <t>保险</t>
    <phoneticPr fontId="3" type="noConversion"/>
  </si>
  <si>
    <t>报价时间：</t>
    <phoneticPr fontId="3" type="noConversion"/>
  </si>
  <si>
    <t>赵峰</t>
    <phoneticPr fontId="8" type="noConversion"/>
  </si>
  <si>
    <t>矿泉水</t>
    <phoneticPr fontId="3" type="noConversion"/>
  </si>
  <si>
    <t>工资</t>
    <phoneticPr fontId="3" type="noConversion"/>
  </si>
  <si>
    <t>签证费</t>
    <phoneticPr fontId="3" type="noConversion"/>
  </si>
  <si>
    <t>无</t>
    <phoneticPr fontId="8" type="noConversion"/>
  </si>
  <si>
    <t>中国康辉旅行社集团有限责任公司</t>
    <phoneticPr fontId="8" type="noConversion"/>
  </si>
  <si>
    <t>出团物料包</t>
    <phoneticPr fontId="8" type="noConversion"/>
  </si>
  <si>
    <t>机票总计</t>
    <phoneticPr fontId="8" type="noConversion"/>
  </si>
  <si>
    <t>团队项目　</t>
    <phoneticPr fontId="8" type="noConversion"/>
  </si>
  <si>
    <t>地接费用合计</t>
    <phoneticPr fontId="8" type="noConversion"/>
  </si>
  <si>
    <t>国际段机票费用（商务舱）</t>
    <phoneticPr fontId="3" type="noConversion"/>
  </si>
  <si>
    <t>按照实际结算</t>
    <phoneticPr fontId="3" type="noConversion"/>
  </si>
  <si>
    <r>
      <rPr>
        <b/>
        <u/>
        <sz val="10"/>
        <color indexed="8"/>
        <rFont val="宋体"/>
        <family val="3"/>
        <charset val="134"/>
      </rPr>
      <t>单价</t>
    </r>
    <r>
      <rPr>
        <b/>
        <u/>
        <sz val="10"/>
        <color indexed="8"/>
        <rFont val="Arial"/>
        <family val="2"/>
      </rPr>
      <t>(</t>
    </r>
    <r>
      <rPr>
        <b/>
        <u/>
        <sz val="10"/>
        <color indexed="8"/>
        <rFont val="宋体"/>
        <family val="3"/>
        <charset val="134"/>
      </rPr>
      <t>人民币）</t>
    </r>
    <phoneticPr fontId="3" type="noConversion"/>
  </si>
  <si>
    <t>各地</t>
    <phoneticPr fontId="3" type="noConversion"/>
  </si>
  <si>
    <t>会议酒店</t>
    <phoneticPr fontId="8" type="noConversion"/>
  </si>
  <si>
    <t>北京-贵阳往返</t>
    <phoneticPr fontId="3" type="noConversion"/>
  </si>
  <si>
    <t>全陪4天（含餐费，上团补助）</t>
    <phoneticPr fontId="3" type="noConversion"/>
  </si>
  <si>
    <t>国内段机票费用（经济舱）</t>
    <phoneticPr fontId="3" type="noConversion"/>
  </si>
  <si>
    <t>当地3晚住宿</t>
    <phoneticPr fontId="3" type="noConversion"/>
  </si>
  <si>
    <r>
      <t>各地-贵阳机票</t>
    </r>
    <r>
      <rPr>
        <sz val="10"/>
        <color rgb="FFFF0000"/>
        <rFont val="宋体"/>
        <family val="3"/>
        <charset val="134"/>
      </rPr>
      <t>（按实际结算，预算价格未包含30元/人服务费）</t>
    </r>
    <phoneticPr fontId="32" type="noConversion"/>
  </si>
  <si>
    <r>
      <rPr>
        <b/>
        <u/>
        <sz val="11"/>
        <color indexed="8"/>
        <rFont val="宋体"/>
        <family val="3"/>
        <charset val="134"/>
      </rPr>
      <t>其他项目</t>
    </r>
    <r>
      <rPr>
        <b/>
        <u/>
        <sz val="11"/>
        <color indexed="8"/>
        <rFont val="Arial"/>
        <family val="2"/>
      </rPr>
      <t xml:space="preserve"> </t>
    </r>
    <phoneticPr fontId="32" type="noConversion"/>
  </si>
  <si>
    <t xml:space="preserve">总费用 </t>
    <phoneticPr fontId="8" type="noConversion"/>
  </si>
  <si>
    <t xml:space="preserve">人均费用 </t>
    <phoneticPr fontId="8" type="noConversion"/>
  </si>
  <si>
    <t xml:space="preserve"> </t>
    <phoneticPr fontId="32" type="noConversion"/>
  </si>
  <si>
    <t>接机牌</t>
    <phoneticPr fontId="32" type="noConversion"/>
  </si>
  <si>
    <t>赠送</t>
    <phoneticPr fontId="32" type="noConversion"/>
  </si>
  <si>
    <t>2017.6.2</t>
    <phoneticPr fontId="3" type="noConversion"/>
  </si>
  <si>
    <t>陈洁</t>
    <phoneticPr fontId="3" type="noConversion"/>
  </si>
  <si>
    <t>酒店费用合计</t>
    <phoneticPr fontId="3" type="noConversion"/>
  </si>
  <si>
    <t>各地参考餐标</t>
    <phoneticPr fontId="3" type="noConversion"/>
  </si>
  <si>
    <t>青城豪生（围桌晚餐）</t>
    <phoneticPr fontId="3" type="noConversion"/>
  </si>
  <si>
    <t>不含酒水，最低消费</t>
    <phoneticPr fontId="3" type="noConversion"/>
  </si>
  <si>
    <t>各地午餐</t>
    <phoneticPr fontId="3" type="noConversion"/>
  </si>
  <si>
    <t>投影机</t>
    <phoneticPr fontId="3" type="noConversion"/>
  </si>
  <si>
    <t>会场包含</t>
    <phoneticPr fontId="3" type="noConversion"/>
  </si>
  <si>
    <t>茶歇</t>
    <phoneticPr fontId="3" type="noConversion"/>
  </si>
  <si>
    <t>青城豪生会议室</t>
    <phoneticPr fontId="3" type="noConversion"/>
  </si>
  <si>
    <t>2017年10月16日-10月18日 产品疾病加强培训+团建</t>
  </si>
  <si>
    <t>会议地点：天津 水游假日</t>
  </si>
  <si>
    <t>具体时间</t>
  </si>
  <si>
    <t>内容</t>
  </si>
  <si>
    <t>讲者</t>
  </si>
  <si>
    <t>全天</t>
  </si>
  <si>
    <t>外围同事报到</t>
  </si>
  <si>
    <t>上午</t>
  </si>
  <si>
    <t>产品疾病加强培训</t>
  </si>
  <si>
    <t>徐惠</t>
  </si>
  <si>
    <t>午餐</t>
  </si>
  <si>
    <t>酒店用餐</t>
  </si>
  <si>
    <t>下午</t>
  </si>
  <si>
    <t>晚餐</t>
  </si>
  <si>
    <t>待定</t>
  </si>
  <si>
    <t>培训感想交流及陈总发言</t>
  </si>
  <si>
    <t>陈总</t>
  </si>
  <si>
    <t>大区销售TOP颁奖</t>
  </si>
  <si>
    <t>2017/10/18 天津1日游</t>
  </si>
  <si>
    <t>组织</t>
  </si>
  <si>
    <t>具体内容</t>
  </si>
  <si>
    <t>07:00-08:00</t>
  </si>
  <si>
    <t>叫早、酒店内早餐</t>
  </si>
  <si>
    <t>08:00-10:00</t>
  </si>
  <si>
    <t>乘车前往蓟县</t>
  </si>
  <si>
    <t>10:00-11:30</t>
  </si>
  <si>
    <t>游览“独乐寺”</t>
  </si>
  <si>
    <t>12:00-13:00</t>
  </si>
  <si>
    <t xml:space="preserve">  乘车前往餐厅及午餐</t>
  </si>
  <si>
    <t>旅行社安排（午餐1-2小时）</t>
  </si>
  <si>
    <t>13：30-16：30</t>
  </si>
  <si>
    <t>游览“盘山风景区”</t>
  </si>
  <si>
    <t>16:30-</t>
  </si>
  <si>
    <t>根据返程时间安排送机</t>
  </si>
  <si>
    <t>送机时间可以延后，请不用为了送机缩短行程</t>
  </si>
  <si>
    <t>2017年10月23日-10月25日 产品疾病加强培训+团建</t>
  </si>
  <si>
    <t>会议地点：扬州西园饭店</t>
  </si>
  <si>
    <t>2017/10/25 扬州 1日游</t>
  </si>
  <si>
    <t>08:00-09:00</t>
  </si>
  <si>
    <t>09:00-09:30</t>
  </si>
  <si>
    <t>乘车前往【瘦西湖】</t>
  </si>
  <si>
    <t>09:30-12:00</t>
  </si>
  <si>
    <t>游览【瘦西湖】</t>
  </si>
  <si>
    <r>
      <rPr>
        <sz val="10"/>
        <color rgb="FF000000"/>
        <rFont val="宋体"/>
        <family val="3"/>
        <charset val="134"/>
      </rPr>
      <t>转乘坐电瓶车上山游览：环山秀坪</t>
    </r>
    <r>
      <rPr>
        <sz val="10"/>
        <color rgb="FF000000"/>
        <rFont val="宋体"/>
        <family val="3"/>
        <charset val="134"/>
      </rPr>
      <t>-</t>
    </r>
    <r>
      <rPr>
        <sz val="10"/>
        <color rgb="FF000000"/>
        <rFont val="宋体"/>
        <family val="3"/>
        <charset val="134"/>
      </rPr>
      <t>龙象塔</t>
    </r>
    <r>
      <rPr>
        <sz val="10"/>
        <color rgb="FF000000"/>
        <rFont val="宋体"/>
        <family val="3"/>
        <charset val="134"/>
      </rPr>
      <t>-</t>
    </r>
    <r>
      <rPr>
        <sz val="10"/>
        <color rgb="FF000000"/>
        <rFont val="宋体"/>
        <family val="3"/>
        <charset val="134"/>
      </rPr>
      <t>棕榈园</t>
    </r>
    <r>
      <rPr>
        <sz val="10"/>
        <color rgb="FF000000"/>
        <rFont val="宋体"/>
        <family val="3"/>
        <charset val="134"/>
      </rPr>
      <t>-</t>
    </r>
    <r>
      <rPr>
        <sz val="10"/>
        <color rgb="FF000000"/>
        <rFont val="宋体"/>
        <family val="3"/>
        <charset val="134"/>
      </rPr>
      <t>中泰友谊园</t>
    </r>
  </si>
  <si>
    <t>浏览长堤春柳、四桥烟雨、徐园、月观、小金山、五亭桥、白塔、二十四桥景区等名园古迹</t>
  </si>
  <si>
    <t>12:30-13:30</t>
  </si>
  <si>
    <t>市区餐厅午餐</t>
  </si>
  <si>
    <t>旅行社推荐：壮乡楼民族美食坊</t>
  </si>
  <si>
    <t>13:30-14:00</t>
  </si>
  <si>
    <t>乘车前往【个园】</t>
  </si>
  <si>
    <t>14:00-15:00</t>
  </si>
  <si>
    <t>游览【个园】</t>
  </si>
  <si>
    <t>要景点有“双狮迎宾”、“空中走廊”、“瑶池盛会”、“红水河畔”、“海滨公园”、“壮乡新貌”、“江山多娇”、“北国风光”等</t>
  </si>
  <si>
    <t>园内竹石兰桂，景甚美；除竹外，最富盛名者四季假山，以石垒成四季之景，徜徉间即遍历春夏秋冬</t>
  </si>
  <si>
    <t>15:00-16:00</t>
  </si>
  <si>
    <t>游览【东关古街】</t>
  </si>
  <si>
    <t>是商业、手工业和宗教文化中心</t>
  </si>
  <si>
    <r>
      <rPr>
        <sz val="10"/>
        <color rgb="FF000000"/>
        <rFont val="宋体"/>
        <family val="3"/>
        <charset val="134"/>
      </rPr>
      <t>至机场约</t>
    </r>
    <r>
      <rPr>
        <sz val="10"/>
        <color rgb="FF000000"/>
        <rFont val="宋体"/>
        <family val="3"/>
        <charset val="134"/>
      </rPr>
      <t>1.5</t>
    </r>
    <r>
      <rPr>
        <sz val="10"/>
        <color rgb="FF000000"/>
        <rFont val="宋体"/>
        <family val="3"/>
        <charset val="134"/>
      </rPr>
      <t>小时</t>
    </r>
  </si>
  <si>
    <t>旅行社报价</t>
  </si>
  <si>
    <t>游览用车</t>
  </si>
  <si>
    <t>南宁：45座大巴（1日游，包含送机）</t>
  </si>
  <si>
    <t>景点门票费</t>
  </si>
  <si>
    <t>瘦西湖75元/人，个园27元/人（按40人计算）</t>
  </si>
  <si>
    <t>导游及会议人员</t>
  </si>
  <si>
    <t>保险</t>
  </si>
  <si>
    <t>矿泉水</t>
  </si>
  <si>
    <t>旅游期间每人1天2瓶</t>
  </si>
  <si>
    <t>服务费（8%）</t>
  </si>
  <si>
    <t>费用小计</t>
  </si>
  <si>
    <t>2017年10月30日-11月1日 产品疾病加强培训+团建</t>
  </si>
  <si>
    <t>会议地点：岳阳格兰云天酒店</t>
  </si>
  <si>
    <t>2017/11/1 岳阳1日游</t>
  </si>
  <si>
    <t>09:20-11:00</t>
  </si>
  <si>
    <t>参观岳阳市岳阳楼山景区</t>
  </si>
  <si>
    <t>岳阳楼、仙梅亭、三醉亭、小乔的墓</t>
  </si>
  <si>
    <t>11:30-13:00</t>
  </si>
  <si>
    <t>13:10-13:30</t>
  </si>
  <si>
    <t>乘车前往君山岛</t>
  </si>
  <si>
    <t>13:30-16:00</t>
  </si>
  <si>
    <t xml:space="preserve"> 参观君山岛景区</t>
  </si>
  <si>
    <t>湘妃祠、二妃墓、柳毅井、飞来钟、斑竹园、龙涎井</t>
  </si>
  <si>
    <t>16:00-</t>
  </si>
  <si>
    <t>12:30-14:00</t>
  </si>
  <si>
    <t>2017年11月13日-11月15日 产品疾病加强培训+团建</t>
  </si>
  <si>
    <t>会议地点：南宁南湖名都大酒店</t>
  </si>
  <si>
    <t>2017/11/15 南宁1日游</t>
  </si>
  <si>
    <t>08:00-08:20</t>
  </si>
  <si>
    <t>乘车前往青秀山景区</t>
  </si>
  <si>
    <t>08:20-11:00</t>
  </si>
  <si>
    <t>游览“青秀山”</t>
  </si>
  <si>
    <r>
      <t xml:space="preserve">原定：转乘坐电瓶车上山游览：环山秀坪-龙象塔-棕榈园-中泰友谊园
</t>
    </r>
    <r>
      <rPr>
        <sz val="10"/>
        <color rgb="FFFF0000"/>
        <rFont val="宋体"/>
        <family val="3"/>
        <charset val="134"/>
      </rPr>
      <t>请调整为：青秀山正大门——步行游玩长廊拍照——十二生肖（很大坪地，也有可以拓展活动）——坐景区车直达中泰友谊园——上山登龙象塔——下山棕榈园
另外，园内有个拓展的地方请安排进去，如图</t>
    </r>
  </si>
  <si>
    <t>11:00-12:30</t>
  </si>
  <si>
    <t>于景区附近餐厅午餐</t>
  </si>
  <si>
    <t>酒店出发前往伊岭岩景区</t>
  </si>
  <si>
    <t>14:30-16:30</t>
  </si>
  <si>
    <t>游览“伊岭岩”喀斯特溶洞</t>
  </si>
  <si>
    <t>2017/11/15青秀山 1日游</t>
  </si>
  <si>
    <t>转乘坐电瓶车上山游览：环山秀坪-龙象塔-棕榈园-中泰友谊园</t>
  </si>
  <si>
    <t>伊岭岩门票、青秀山+青秀山电瓶车门票（75*40人）</t>
  </si>
  <si>
    <t>成都1人3天</t>
    <phoneticPr fontId="32" type="noConversion"/>
  </si>
  <si>
    <t>旅游期间每人1天1瓶，赠送</t>
    <phoneticPr fontId="3" type="noConversion"/>
  </si>
  <si>
    <t>南宁 青秀山25（含电瓶车）+伊岭岩50</t>
    <phoneticPr fontId="32" type="noConversion"/>
  </si>
  <si>
    <t>长沙 岳阳楼80，君山岛（含电瓶车）90</t>
    <phoneticPr fontId="3" type="noConversion"/>
  </si>
  <si>
    <t>扬州 瘦西湖75，个园27</t>
    <phoneticPr fontId="32" type="noConversion"/>
  </si>
  <si>
    <t>天津 盘山110，云松索道60（上行），挂月索道➕观光车100（下行），独乐寺40</t>
    <phoneticPr fontId="32" type="noConversion"/>
  </si>
  <si>
    <t xml:space="preserve">    独乐寺，又称大佛寺，位于中国天津市蓟州区，是中国仅存的三大辽代寺院之一，也是中国现存著名的古代建筑之一。独乐寺虽为千年名刹，而寺史则殊渺茫，其缘始无可考，寺庙历史最早可追至贞观十年(公元636年)。
独乐寺占地总面积1.6万平方米，山门面阔三间，进深四间，上下为两层，中间设平座暗层，通高23米。寺内现存最古老的两座建筑物山门和观音阁，皆辽圣宗统和二年(公元984年)重建。民国十九年(1930年)，独乐寺因相继被日本学者关野贞以及中国学者梁思成调查并公布而闻名海内外。
独乐寺为国家AAAA景区、首批全国重点文物保护单位、天津市人民政府批准的特殊保护等级历史风貌建筑。</t>
    <phoneticPr fontId="42" type="noConversion"/>
  </si>
  <si>
    <t xml:space="preserve">天津盘山风景名胜区，位于天津市蓟县西北15公里处，占地面积106平方公里，又因她雄踞北京之东，故有"京东第一山"之誉。 
山旧名无终、徐无、四正、盘龙。相传东汉末年，无终名士田畴不受献帝封赏、隐居于此，因此人称田盘山，简称盘山。其是国家级风景名胜区、国家5A级景区，是自然山水与名胜古迹并著、佛教寺院与皇家园林共称的旅游胜地。
</t>
    <phoneticPr fontId="42" type="noConversion"/>
  </si>
  <si>
    <t>青城豪生（围餐）</t>
    <phoneticPr fontId="3" type="noConversion"/>
  </si>
  <si>
    <r>
      <t>40</t>
    </r>
    <r>
      <rPr>
        <b/>
        <sz val="10"/>
        <color indexed="8"/>
        <rFont val="宋体"/>
        <family val="3"/>
        <charset val="134"/>
      </rPr>
      <t>人计算</t>
    </r>
    <phoneticPr fontId="3" type="noConversion"/>
  </si>
  <si>
    <t>会议人员工资（成都）</t>
    <phoneticPr fontId="3" type="noConversion"/>
  </si>
  <si>
    <r>
      <t>11</t>
    </r>
    <r>
      <rPr>
        <b/>
        <sz val="10"/>
        <color indexed="8"/>
        <rFont val="宋体"/>
        <family val="3"/>
        <charset val="134"/>
      </rPr>
      <t>月</t>
    </r>
    <r>
      <rPr>
        <b/>
        <sz val="10"/>
        <color indexed="8"/>
        <rFont val="Arial"/>
        <family val="2"/>
      </rPr>
      <t>6-8</t>
    </r>
    <r>
      <rPr>
        <b/>
        <sz val="10"/>
        <color indexed="8"/>
        <rFont val="宋体"/>
        <family val="3"/>
        <charset val="134"/>
      </rPr>
      <t>日</t>
    </r>
    <phoneticPr fontId="3" type="noConversion"/>
  </si>
  <si>
    <t>四川</t>
    <phoneticPr fontId="8" type="noConversion"/>
  </si>
  <si>
    <r>
      <t>40</t>
    </r>
    <r>
      <rPr>
        <b/>
        <sz val="10"/>
        <color indexed="8"/>
        <rFont val="宋体"/>
        <family val="3"/>
        <charset val="134"/>
      </rPr>
      <t>人</t>
    </r>
    <phoneticPr fontId="8" type="noConversion"/>
  </si>
  <si>
    <t>11.6--11.7 ，龙池厅（146㎡）</t>
    <phoneticPr fontId="3" type="noConversion"/>
  </si>
  <si>
    <t>成都：青城豪生大酒店</t>
    <phoneticPr fontId="32" type="noConversion"/>
  </si>
  <si>
    <t>导游住宿（成都）</t>
    <phoneticPr fontId="3" type="noConversion"/>
  </si>
  <si>
    <t>都江堰90元+都江堰往返电瓶车15元+都江堰景区门口摆渡车往返10元+青城山90元+ 往返缆车60元+往返船票10元+青城山景区门口摆渡车往返20元0</t>
    <phoneticPr fontId="32" type="noConversion"/>
  </si>
  <si>
    <t>成都1人1晚 （7日）</t>
    <phoneticPr fontId="32" type="noConversion"/>
  </si>
  <si>
    <t xml:space="preserve">11/5青城山报到
11/6会议
11/7会议
11/8 青城山一日游
</t>
    <phoneticPr fontId="8" type="noConversion"/>
  </si>
  <si>
    <r>
      <t>4</t>
    </r>
    <r>
      <rPr>
        <b/>
        <sz val="10"/>
        <color indexed="8"/>
        <rFont val="宋体"/>
        <family val="3"/>
        <charset val="134"/>
      </rPr>
      <t>天</t>
    </r>
    <phoneticPr fontId="3" type="noConversion"/>
  </si>
  <si>
    <t>D1 21间 D2 22间 D3 22间</t>
    <phoneticPr fontId="3" type="noConversion"/>
  </si>
  <si>
    <t>游览导游</t>
    <phoneticPr fontId="8" type="noConversion"/>
  </si>
  <si>
    <t>成都：53座大巴（包含送机-成都机场-市区）</t>
    <phoneticPr fontId="32" type="noConversion"/>
  </si>
  <si>
    <t>1人1天</t>
    <phoneticPr fontId="32" type="noConversion"/>
  </si>
  <si>
    <t>会务服务结算单</t>
    <phoneticPr fontId="5" type="noConversion"/>
  </si>
  <si>
    <t>会务服务结账单</t>
    <phoneticPr fontId="3" type="noConversion"/>
  </si>
  <si>
    <t>询价人:</t>
    <phoneticPr fontId="3" type="noConversion"/>
  </si>
  <si>
    <t>陈洁</t>
    <phoneticPr fontId="3" type="noConversion"/>
  </si>
  <si>
    <t>联系电话:</t>
    <phoneticPr fontId="3" type="noConversion"/>
  </si>
  <si>
    <t>国内出发地:</t>
    <phoneticPr fontId="3" type="noConversion"/>
  </si>
  <si>
    <t>各地</t>
    <phoneticPr fontId="3" type="noConversion"/>
  </si>
  <si>
    <t>目的地:</t>
    <phoneticPr fontId="3" type="noConversion"/>
  </si>
  <si>
    <t>行程时间(天数):</t>
    <phoneticPr fontId="3" type="noConversion"/>
  </si>
  <si>
    <r>
      <t>1</t>
    </r>
    <r>
      <rPr>
        <b/>
        <sz val="10"/>
        <color indexed="8"/>
        <rFont val="宋体"/>
        <family val="3"/>
        <charset val="134"/>
      </rPr>
      <t>天</t>
    </r>
    <phoneticPr fontId="3" type="noConversion"/>
  </si>
  <si>
    <t>参团人数:</t>
    <phoneticPr fontId="3" type="noConversion"/>
  </si>
  <si>
    <t>会议时间(天数):</t>
    <phoneticPr fontId="3" type="noConversion"/>
  </si>
  <si>
    <r>
      <t>10</t>
    </r>
    <r>
      <rPr>
        <b/>
        <sz val="10"/>
        <color indexed="8"/>
        <rFont val="宋体"/>
        <family val="3"/>
        <charset val="134"/>
      </rPr>
      <t>月</t>
    </r>
    <r>
      <rPr>
        <b/>
        <sz val="10"/>
        <color indexed="8"/>
        <rFont val="Arial"/>
        <family val="2"/>
      </rPr>
      <t>25</t>
    </r>
    <r>
      <rPr>
        <b/>
        <sz val="10"/>
        <color indexed="8"/>
        <rFont val="宋体"/>
        <family val="3"/>
        <charset val="134"/>
      </rPr>
      <t>日</t>
    </r>
    <r>
      <rPr>
        <b/>
        <sz val="10"/>
        <color indexed="8"/>
        <rFont val="Arial"/>
        <family val="2"/>
      </rPr>
      <t>--11</t>
    </r>
    <r>
      <rPr>
        <b/>
        <sz val="10"/>
        <color indexed="8"/>
        <rFont val="宋体"/>
        <family val="3"/>
        <charset val="134"/>
      </rPr>
      <t>月</t>
    </r>
    <r>
      <rPr>
        <b/>
        <sz val="10"/>
        <color indexed="8"/>
        <rFont val="Arial"/>
        <family val="2"/>
      </rPr>
      <t>15</t>
    </r>
    <r>
      <rPr>
        <b/>
        <sz val="10"/>
        <color indexed="8"/>
        <rFont val="宋体"/>
        <family val="3"/>
        <charset val="134"/>
      </rPr>
      <t>日</t>
    </r>
    <phoneticPr fontId="3" type="noConversion"/>
  </si>
  <si>
    <t>是否可安排购物:</t>
    <phoneticPr fontId="3" type="noConversion"/>
  </si>
  <si>
    <t>无</t>
    <phoneticPr fontId="3" type="noConversion"/>
  </si>
  <si>
    <t>对会议室(设备、茶歇等)的要求:</t>
    <phoneticPr fontId="3" type="noConversion"/>
  </si>
  <si>
    <t>对酒店(星级)及房间(朝向等)的要求:</t>
    <phoneticPr fontId="3" type="noConversion"/>
  </si>
  <si>
    <t>对用餐(中、晚餐及特色餐)的要求:</t>
    <phoneticPr fontId="3" type="noConversion"/>
  </si>
  <si>
    <t>对用车车况(旅游、机场接送)的要求:</t>
    <phoneticPr fontId="3" type="noConversion"/>
  </si>
  <si>
    <t>其他描述:</t>
    <phoneticPr fontId="3" type="noConversion"/>
  </si>
  <si>
    <t>旅行社名称：</t>
    <phoneticPr fontId="3" type="noConversion"/>
  </si>
  <si>
    <t>中国康辉旅行社集团有限责任公司</t>
    <phoneticPr fontId="3" type="noConversion"/>
  </si>
  <si>
    <t>报价时间：</t>
    <phoneticPr fontId="3" type="noConversion"/>
  </si>
  <si>
    <t>2017.6.2</t>
    <phoneticPr fontId="3" type="noConversion"/>
  </si>
  <si>
    <t>报价人：</t>
    <phoneticPr fontId="3" type="noConversion"/>
  </si>
  <si>
    <t>赵峰</t>
    <phoneticPr fontId="3" type="noConversion"/>
  </si>
  <si>
    <t>联系电话：</t>
    <phoneticPr fontId="3" type="noConversion"/>
  </si>
  <si>
    <t>次数</t>
    <phoneticPr fontId="3" type="noConversion"/>
  </si>
  <si>
    <t>团队项目　</t>
    <phoneticPr fontId="3" type="noConversion"/>
  </si>
  <si>
    <t>数量</t>
    <phoneticPr fontId="3" type="noConversion"/>
  </si>
  <si>
    <t>单价（人民币）</t>
    <phoneticPr fontId="3" type="noConversion"/>
  </si>
  <si>
    <t>次数</t>
    <phoneticPr fontId="3" type="noConversion"/>
  </si>
  <si>
    <t>全程旅游车交通费用</t>
    <phoneticPr fontId="3" type="noConversion"/>
  </si>
  <si>
    <t>用车车辆状况：</t>
    <phoneticPr fontId="3" type="noConversion"/>
  </si>
  <si>
    <t>扬州：53座大巴（送南京机场）</t>
    <phoneticPr fontId="3" type="noConversion"/>
  </si>
  <si>
    <t>门票费用</t>
    <phoneticPr fontId="3" type="noConversion"/>
  </si>
  <si>
    <t>扬州 瘦西湖75*43人，个园27*40人</t>
    <phoneticPr fontId="3" type="noConversion"/>
  </si>
  <si>
    <r>
      <rPr>
        <b/>
        <u/>
        <sz val="10"/>
        <color indexed="8"/>
        <rFont val="宋体"/>
        <family val="3"/>
        <charset val="134"/>
      </rPr>
      <t>导游费用</t>
    </r>
    <r>
      <rPr>
        <b/>
        <u/>
        <sz val="10"/>
        <color indexed="8"/>
        <rFont val="Arial"/>
        <family val="2"/>
      </rPr>
      <t xml:space="preserve">  </t>
    </r>
    <phoneticPr fontId="3" type="noConversion"/>
  </si>
  <si>
    <t>导游及司机介绍：</t>
    <phoneticPr fontId="3" type="noConversion"/>
  </si>
  <si>
    <r>
      <rPr>
        <b/>
        <u/>
        <sz val="11"/>
        <color indexed="8"/>
        <rFont val="宋体"/>
        <family val="3"/>
        <charset val="134"/>
      </rPr>
      <t>其他项目</t>
    </r>
    <r>
      <rPr>
        <b/>
        <u/>
        <sz val="11"/>
        <color indexed="8"/>
        <rFont val="Arial"/>
        <family val="2"/>
      </rPr>
      <t xml:space="preserve"> </t>
    </r>
    <phoneticPr fontId="3" type="noConversion"/>
  </si>
  <si>
    <t>单价（人民币）</t>
    <phoneticPr fontId="3" type="noConversion"/>
  </si>
  <si>
    <t>次数</t>
    <phoneticPr fontId="3" type="noConversion"/>
  </si>
  <si>
    <t>保险</t>
    <phoneticPr fontId="3" type="noConversion"/>
  </si>
  <si>
    <t>地接费用合计</t>
    <phoneticPr fontId="3" type="noConversion"/>
  </si>
  <si>
    <r>
      <rPr>
        <b/>
        <sz val="10"/>
        <color indexed="8"/>
        <rFont val="宋体"/>
        <family val="3"/>
        <charset val="134"/>
      </rPr>
      <t>服务费（</t>
    </r>
    <r>
      <rPr>
        <b/>
        <sz val="10"/>
        <color indexed="8"/>
        <rFont val="Arial"/>
        <family val="2"/>
      </rPr>
      <t>8%</t>
    </r>
    <r>
      <rPr>
        <b/>
        <sz val="10"/>
        <color indexed="8"/>
        <rFont val="宋体"/>
        <family val="3"/>
        <charset val="134"/>
      </rPr>
      <t>）</t>
    </r>
    <phoneticPr fontId="3" type="noConversion"/>
  </si>
  <si>
    <t>总费用</t>
    <phoneticPr fontId="3" type="noConversion"/>
  </si>
  <si>
    <t>当地用车（8日）</t>
    <phoneticPr fontId="32" type="noConversion"/>
  </si>
  <si>
    <t>当地用车</t>
    <phoneticPr fontId="44" type="noConversion"/>
  </si>
  <si>
    <t>景点门票费</t>
    <phoneticPr fontId="44" type="noConversion"/>
  </si>
  <si>
    <t>游览导游</t>
    <phoneticPr fontId="3" type="noConversion"/>
  </si>
  <si>
    <t>江苏</t>
    <phoneticPr fontId="3" type="noConversion"/>
  </si>
  <si>
    <t xml:space="preserve">
10/25  扬州一日游</t>
    <phoneticPr fontId="3" type="noConversion"/>
  </si>
  <si>
    <t>单价（人民币）</t>
    <phoneticPr fontId="3" type="noConversion"/>
  </si>
  <si>
    <t>门票费用</t>
    <phoneticPr fontId="3" type="noConversion"/>
  </si>
  <si>
    <t>长沙 岳阳楼80，君山岛（含电瓶车）100</t>
    <phoneticPr fontId="3" type="noConversion"/>
  </si>
  <si>
    <r>
      <rPr>
        <b/>
        <u/>
        <sz val="10"/>
        <color indexed="8"/>
        <rFont val="宋体"/>
        <family val="3"/>
        <charset val="134"/>
      </rPr>
      <t>导游费用</t>
    </r>
    <r>
      <rPr>
        <b/>
        <u/>
        <sz val="10"/>
        <color indexed="8"/>
        <rFont val="Arial"/>
        <family val="2"/>
      </rPr>
      <t xml:space="preserve">  </t>
    </r>
    <phoneticPr fontId="3" type="noConversion"/>
  </si>
  <si>
    <t>导游及司机介绍：</t>
    <phoneticPr fontId="3" type="noConversion"/>
  </si>
  <si>
    <r>
      <rPr>
        <b/>
        <u/>
        <sz val="11"/>
        <color indexed="8"/>
        <rFont val="宋体"/>
        <family val="3"/>
        <charset val="134"/>
      </rPr>
      <t>其他项目</t>
    </r>
    <r>
      <rPr>
        <b/>
        <u/>
        <sz val="11"/>
        <color indexed="8"/>
        <rFont val="Arial"/>
        <family val="2"/>
      </rPr>
      <t xml:space="preserve"> </t>
    </r>
    <phoneticPr fontId="3" type="noConversion"/>
  </si>
  <si>
    <t>保险</t>
    <phoneticPr fontId="3" type="noConversion"/>
  </si>
  <si>
    <t>杂费</t>
    <phoneticPr fontId="3" type="noConversion"/>
  </si>
  <si>
    <t>岳阳幕布300*2</t>
    <phoneticPr fontId="3" type="noConversion"/>
  </si>
  <si>
    <t>地接费用合计</t>
    <phoneticPr fontId="3" type="noConversion"/>
  </si>
  <si>
    <r>
      <rPr>
        <b/>
        <sz val="10"/>
        <color indexed="8"/>
        <rFont val="宋体"/>
        <family val="3"/>
        <charset val="134"/>
      </rPr>
      <t>服务费（</t>
    </r>
    <r>
      <rPr>
        <b/>
        <sz val="10"/>
        <color indexed="8"/>
        <rFont val="Arial"/>
        <family val="2"/>
      </rPr>
      <t>8%</t>
    </r>
    <r>
      <rPr>
        <b/>
        <sz val="10"/>
        <color indexed="8"/>
        <rFont val="宋体"/>
        <family val="3"/>
        <charset val="134"/>
      </rPr>
      <t>）</t>
    </r>
    <phoneticPr fontId="3" type="noConversion"/>
  </si>
  <si>
    <t>总费用</t>
    <phoneticPr fontId="3" type="noConversion"/>
  </si>
  <si>
    <t>景点门票费</t>
    <phoneticPr fontId="3" type="noConversion"/>
  </si>
  <si>
    <t xml:space="preserve">
11/1   岳阳一日游</t>
    <phoneticPr fontId="3" type="noConversion"/>
  </si>
  <si>
    <t xml:space="preserve">湖南 </t>
    <phoneticPr fontId="3" type="noConversion"/>
  </si>
  <si>
    <t>团队项目　</t>
    <phoneticPr fontId="3" type="noConversion"/>
  </si>
  <si>
    <t>数量</t>
    <phoneticPr fontId="3" type="noConversion"/>
  </si>
  <si>
    <t>单价（人民币）</t>
    <phoneticPr fontId="3" type="noConversion"/>
  </si>
  <si>
    <t>次数</t>
    <phoneticPr fontId="3" type="noConversion"/>
  </si>
  <si>
    <t>全程旅游车交通费用</t>
    <phoneticPr fontId="3" type="noConversion"/>
  </si>
  <si>
    <t>用车车辆状况：</t>
    <phoneticPr fontId="3" type="noConversion"/>
  </si>
  <si>
    <t>长沙：53座大巴（送岳阳火车站）</t>
    <phoneticPr fontId="3" type="noConversion"/>
  </si>
  <si>
    <t xml:space="preserve">
11/15  青秀山一日游</t>
    <phoneticPr fontId="3" type="noConversion"/>
  </si>
  <si>
    <t>广西</t>
    <phoneticPr fontId="3" type="noConversion"/>
  </si>
  <si>
    <t>10/18  天津一日游</t>
    <phoneticPr fontId="3" type="noConversion"/>
  </si>
  <si>
    <t>天津</t>
    <phoneticPr fontId="3" type="noConversion"/>
  </si>
  <si>
    <r>
      <t>40</t>
    </r>
    <r>
      <rPr>
        <b/>
        <sz val="10"/>
        <color indexed="8"/>
        <rFont val="宋体"/>
        <family val="3"/>
        <charset val="134"/>
      </rPr>
      <t>人</t>
    </r>
    <phoneticPr fontId="3" type="noConversion"/>
  </si>
  <si>
    <t>会务服务结账单</t>
    <phoneticPr fontId="3" type="noConversion"/>
  </si>
  <si>
    <t>10/18  天津一日游</t>
    <phoneticPr fontId="3" type="noConversion"/>
  </si>
  <si>
    <t>询价人:</t>
    <phoneticPr fontId="3" type="noConversion"/>
  </si>
  <si>
    <t>陈洁</t>
    <phoneticPr fontId="3" type="noConversion"/>
  </si>
  <si>
    <t>联系电话:</t>
    <phoneticPr fontId="3" type="noConversion"/>
  </si>
  <si>
    <t>国内出发地:</t>
    <phoneticPr fontId="3" type="noConversion"/>
  </si>
  <si>
    <t>各地</t>
    <phoneticPr fontId="3" type="noConversion"/>
  </si>
  <si>
    <t>目的地:</t>
    <phoneticPr fontId="3" type="noConversion"/>
  </si>
  <si>
    <t>天津</t>
    <phoneticPr fontId="3" type="noConversion"/>
  </si>
  <si>
    <t>行程时间(天数):</t>
    <phoneticPr fontId="3" type="noConversion"/>
  </si>
  <si>
    <r>
      <t>1</t>
    </r>
    <r>
      <rPr>
        <b/>
        <sz val="10"/>
        <color indexed="8"/>
        <rFont val="宋体"/>
        <family val="3"/>
        <charset val="134"/>
      </rPr>
      <t>天</t>
    </r>
    <phoneticPr fontId="3" type="noConversion"/>
  </si>
  <si>
    <t>参团人数:</t>
    <phoneticPr fontId="3" type="noConversion"/>
  </si>
  <si>
    <r>
      <t>40</t>
    </r>
    <r>
      <rPr>
        <b/>
        <sz val="10"/>
        <color indexed="8"/>
        <rFont val="宋体"/>
        <family val="3"/>
        <charset val="134"/>
      </rPr>
      <t>人</t>
    </r>
    <phoneticPr fontId="3" type="noConversion"/>
  </si>
  <si>
    <t>会议时间(天数):</t>
    <phoneticPr fontId="3" type="noConversion"/>
  </si>
  <si>
    <t>是否可安排购物:</t>
    <phoneticPr fontId="3" type="noConversion"/>
  </si>
  <si>
    <t>无</t>
    <phoneticPr fontId="3" type="noConversion"/>
  </si>
  <si>
    <t>对会议室(设备、茶歇等)的要求:</t>
    <phoneticPr fontId="3" type="noConversion"/>
  </si>
  <si>
    <t>对酒店(星级)及房间(朝向等)的要求:</t>
    <phoneticPr fontId="3" type="noConversion"/>
  </si>
  <si>
    <t>对用餐(中、晚餐及特色餐)的要求:</t>
    <phoneticPr fontId="3" type="noConversion"/>
  </si>
  <si>
    <t>对用车车况(旅游、机场接送)的要求:</t>
    <phoneticPr fontId="3" type="noConversion"/>
  </si>
  <si>
    <t>其他描述:</t>
    <phoneticPr fontId="3" type="noConversion"/>
  </si>
  <si>
    <t>旅行社名称：</t>
    <phoneticPr fontId="3" type="noConversion"/>
  </si>
  <si>
    <t>中国康辉旅行社集团有限责任公司</t>
    <phoneticPr fontId="3" type="noConversion"/>
  </si>
  <si>
    <t>报价时间：</t>
    <phoneticPr fontId="3" type="noConversion"/>
  </si>
  <si>
    <t>2017.6.2</t>
    <phoneticPr fontId="3" type="noConversion"/>
  </si>
  <si>
    <t>报价人：</t>
    <phoneticPr fontId="3" type="noConversion"/>
  </si>
  <si>
    <t>赵峰</t>
    <phoneticPr fontId="3" type="noConversion"/>
  </si>
  <si>
    <t>联系电话：</t>
    <phoneticPr fontId="3" type="noConversion"/>
  </si>
  <si>
    <t>游览用车</t>
    <phoneticPr fontId="3" type="noConversion"/>
  </si>
  <si>
    <t>天津：45座大巴（包含天津机场，首都机场）</t>
    <phoneticPr fontId="3" type="noConversion"/>
  </si>
  <si>
    <t>门票费用</t>
    <phoneticPr fontId="3" type="noConversion"/>
  </si>
  <si>
    <t>景点门票费</t>
    <phoneticPr fontId="3" type="noConversion"/>
  </si>
  <si>
    <t>天津 盘山110，往返索道120（上行），挂月索道➕观光车100（下行），独乐寺40</t>
    <phoneticPr fontId="3" type="noConversion"/>
  </si>
  <si>
    <r>
      <rPr>
        <b/>
        <u/>
        <sz val="10"/>
        <color indexed="8"/>
        <rFont val="宋体"/>
        <family val="3"/>
        <charset val="134"/>
      </rPr>
      <t>导游费用</t>
    </r>
    <r>
      <rPr>
        <b/>
        <u/>
        <sz val="10"/>
        <color indexed="8"/>
        <rFont val="Arial"/>
        <family val="2"/>
      </rPr>
      <t xml:space="preserve">  </t>
    </r>
    <phoneticPr fontId="3" type="noConversion"/>
  </si>
  <si>
    <t>导游及司机介绍：</t>
    <phoneticPr fontId="3" type="noConversion"/>
  </si>
  <si>
    <t>游览导游（5地）</t>
    <phoneticPr fontId="3" type="noConversion"/>
  </si>
  <si>
    <r>
      <rPr>
        <b/>
        <u/>
        <sz val="11"/>
        <color indexed="8"/>
        <rFont val="宋体"/>
        <family val="3"/>
        <charset val="134"/>
      </rPr>
      <t>其他项目</t>
    </r>
    <r>
      <rPr>
        <b/>
        <u/>
        <sz val="11"/>
        <color indexed="8"/>
        <rFont val="Arial"/>
        <family val="2"/>
      </rPr>
      <t xml:space="preserve"> </t>
    </r>
    <phoneticPr fontId="3" type="noConversion"/>
  </si>
  <si>
    <t>保险</t>
    <phoneticPr fontId="3" type="noConversion"/>
  </si>
  <si>
    <t>杂费</t>
    <phoneticPr fontId="3" type="noConversion"/>
  </si>
  <si>
    <t>地接费用合计</t>
    <phoneticPr fontId="3" type="noConversion"/>
  </si>
  <si>
    <r>
      <rPr>
        <b/>
        <sz val="10"/>
        <color indexed="8"/>
        <rFont val="宋体"/>
        <family val="3"/>
        <charset val="134"/>
      </rPr>
      <t>服务费（</t>
    </r>
    <r>
      <rPr>
        <b/>
        <sz val="10"/>
        <color indexed="8"/>
        <rFont val="Arial"/>
        <family val="2"/>
      </rPr>
      <t>8%</t>
    </r>
    <r>
      <rPr>
        <b/>
        <sz val="10"/>
        <color indexed="8"/>
        <rFont val="宋体"/>
        <family val="3"/>
        <charset val="134"/>
      </rPr>
      <t>）</t>
    </r>
    <phoneticPr fontId="3" type="noConversion"/>
  </si>
  <si>
    <t>总费用</t>
    <phoneticPr fontId="3" type="noConversion"/>
  </si>
  <si>
    <t xml:space="preserve">天津2人次 </t>
    <phoneticPr fontId="3" type="noConversion"/>
  </si>
  <si>
    <t>门票费用</t>
    <phoneticPr fontId="3" type="noConversion"/>
  </si>
  <si>
    <t>南宁：53座大巴</t>
    <phoneticPr fontId="3" type="noConversion"/>
  </si>
  <si>
    <t>南宁 青秀山25（含电瓶车）+伊岭岩50</t>
    <phoneticPr fontId="3" type="noConversion"/>
  </si>
  <si>
    <t>南宁1人次</t>
    <phoneticPr fontId="3" type="noConversion"/>
  </si>
  <si>
    <t>44人</t>
    <phoneticPr fontId="3" type="noConversion"/>
  </si>
  <si>
    <t>岳阳37人</t>
    <phoneticPr fontId="3" type="noConversion"/>
  </si>
  <si>
    <t>岳阳1人次</t>
    <phoneticPr fontId="3" type="noConversion"/>
  </si>
  <si>
    <t>扬州33人</t>
    <phoneticPr fontId="3" type="noConversion"/>
  </si>
  <si>
    <t xml:space="preserve">天津41人次 </t>
    <phoneticPr fontId="3" type="noConversion"/>
  </si>
  <si>
    <t xml:space="preserve">天津制作费265 </t>
    <phoneticPr fontId="3" type="noConversion"/>
  </si>
  <si>
    <t>扬州1人次</t>
    <phoneticPr fontId="4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</si>
</sst>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quot;¥&quot;\-#,##0.00"/>
    <numFmt numFmtId="41" formatCode="_ * #,##0_ ;_ * \-#,##0_ ;_ * &quot;-&quot;_ ;_ @_ "/>
    <numFmt numFmtId="176" formatCode="&quot;¥&quot;#,##0.00_);[Red]\(&quot;¥&quot;#,##0.00\)"/>
    <numFmt numFmtId="177" formatCode="yyyy&quot;年&quot;m&quot;月&quot;d&quot;日&quot;;@"/>
    <numFmt numFmtId="178" formatCode="&quot;￥&quot;#,##0.00_);[Red]\(&quot;￥&quot;#,##0.00\)"/>
    <numFmt numFmtId="179" formatCode="&quot;￥&quot;#,##0.00;&quot;￥&quot;\-#,##0.00"/>
  </numFmts>
  <fonts count="49" x14ac:knownFonts="1">
    <font>
      <sz val="12"/>
      <name val="宋体"/>
      <charset val="134"/>
    </font>
    <font>
      <sz val="12"/>
      <name val="宋体"/>
      <family val="3"/>
      <charset val="134"/>
    </font>
    <font>
      <sz val="12"/>
      <name val="宋体"/>
      <family val="3"/>
      <charset val="134"/>
    </font>
    <font>
      <sz val="9"/>
      <name val="宋体"/>
      <family val="3"/>
      <charset val="134"/>
    </font>
    <font>
      <sz val="10"/>
      <name val="Arial"/>
      <family val="2"/>
    </font>
    <font>
      <sz val="9"/>
      <name val="宋体"/>
      <family val="3"/>
      <charset val="134"/>
    </font>
    <font>
      <sz val="12"/>
      <name val="Arial"/>
      <family val="2"/>
    </font>
    <font>
      <sz val="11"/>
      <name val="Arial"/>
      <family val="2"/>
    </font>
    <font>
      <sz val="9"/>
      <name val="宋体"/>
      <family val="3"/>
      <charset val="134"/>
    </font>
    <font>
      <sz val="10"/>
      <name val="Helv"/>
      <family val="2"/>
    </font>
    <font>
      <b/>
      <sz val="10"/>
      <color indexed="8"/>
      <name val="宋体"/>
      <family val="3"/>
      <charset val="134"/>
    </font>
    <font>
      <b/>
      <sz val="10"/>
      <color indexed="8"/>
      <name val="Arial"/>
      <family val="2"/>
    </font>
    <font>
      <b/>
      <u/>
      <sz val="10"/>
      <color indexed="8"/>
      <name val="宋体"/>
      <family val="3"/>
      <charset val="134"/>
    </font>
    <font>
      <sz val="10"/>
      <color indexed="8"/>
      <name val="宋体"/>
      <family val="3"/>
      <charset val="134"/>
    </font>
    <font>
      <b/>
      <u/>
      <sz val="10"/>
      <color indexed="8"/>
      <name val="Arial"/>
      <family val="2"/>
    </font>
    <font>
      <b/>
      <sz val="10"/>
      <color indexed="8"/>
      <name val="宋体"/>
      <family val="3"/>
      <charset val="134"/>
    </font>
    <font>
      <b/>
      <sz val="10"/>
      <color indexed="8"/>
      <name val="Arial"/>
      <family val="2"/>
    </font>
    <font>
      <sz val="10"/>
      <color indexed="8"/>
      <name val="宋体"/>
      <family val="3"/>
      <charset val="134"/>
    </font>
    <font>
      <u/>
      <sz val="10"/>
      <color indexed="8"/>
      <name val="Arial"/>
      <family val="2"/>
    </font>
    <font>
      <sz val="10"/>
      <color indexed="8"/>
      <name val="Arial"/>
      <family val="2"/>
    </font>
    <font>
      <b/>
      <u/>
      <sz val="11"/>
      <color indexed="8"/>
      <name val="宋体"/>
      <family val="3"/>
      <charset val="134"/>
    </font>
    <font>
      <b/>
      <sz val="22"/>
      <color indexed="8"/>
      <name val="宋体"/>
      <family val="3"/>
      <charset val="134"/>
    </font>
    <font>
      <b/>
      <sz val="22"/>
      <color indexed="8"/>
      <name val="Arial"/>
      <family val="2"/>
    </font>
    <font>
      <b/>
      <u/>
      <sz val="10"/>
      <color indexed="8"/>
      <name val="宋体"/>
      <family val="3"/>
      <charset val="134"/>
    </font>
    <font>
      <b/>
      <u/>
      <sz val="11"/>
      <color indexed="8"/>
      <name val="Arial"/>
      <family val="2"/>
    </font>
    <font>
      <b/>
      <u/>
      <sz val="10"/>
      <color indexed="8"/>
      <name val="Arial"/>
      <family val="2"/>
    </font>
    <font>
      <sz val="12"/>
      <color indexed="8"/>
      <name val="Arial"/>
      <family val="2"/>
    </font>
    <font>
      <b/>
      <sz val="11"/>
      <color indexed="8"/>
      <name val="Arial"/>
      <family val="2"/>
    </font>
    <font>
      <u/>
      <sz val="10"/>
      <color indexed="8"/>
      <name val="宋体"/>
      <family val="3"/>
      <charset val="134"/>
    </font>
    <font>
      <sz val="10"/>
      <color indexed="8"/>
      <name val="宋体"/>
      <family val="3"/>
      <charset val="134"/>
    </font>
    <font>
      <sz val="9"/>
      <color indexed="8"/>
      <name val="宋体"/>
      <family val="3"/>
      <charset val="134"/>
    </font>
    <font>
      <sz val="10"/>
      <color rgb="FFFF0000"/>
      <name val="宋体"/>
      <family val="3"/>
      <charset val="134"/>
    </font>
    <font>
      <sz val="9"/>
      <name val="宋体"/>
      <family val="3"/>
      <charset val="134"/>
    </font>
    <font>
      <sz val="10"/>
      <name val="宋体"/>
      <family val="3"/>
      <charset val="134"/>
    </font>
    <font>
      <b/>
      <sz val="12"/>
      <color indexed="8"/>
      <name val="宋体"/>
      <family val="3"/>
      <charset val="134"/>
    </font>
    <font>
      <b/>
      <sz val="10"/>
      <color indexed="9"/>
      <name val="宋体"/>
      <family val="3"/>
      <charset val="134"/>
    </font>
    <font>
      <sz val="11"/>
      <color theme="1"/>
      <name val="宋体"/>
      <family val="3"/>
      <charset val="134"/>
      <scheme val="minor"/>
    </font>
    <font>
      <sz val="10"/>
      <color theme="1"/>
      <name val="宋体"/>
      <family val="3"/>
      <charset val="134"/>
      <scheme val="minor"/>
    </font>
    <font>
      <sz val="10"/>
      <color rgb="FF000000"/>
      <name val="宋体"/>
      <family val="3"/>
      <charset val="134"/>
    </font>
    <font>
      <sz val="10.5"/>
      <color theme="1"/>
      <name val="Calibri"/>
      <family val="2"/>
    </font>
    <font>
      <sz val="10.5"/>
      <color theme="1"/>
      <name val="宋体"/>
      <family val="3"/>
      <charset val="134"/>
    </font>
    <font>
      <b/>
      <sz val="10"/>
      <color rgb="FF000000"/>
      <name val="宋体"/>
      <family val="3"/>
      <charset val="134"/>
    </font>
    <font>
      <sz val="9"/>
      <name val="宋体"/>
      <family val="3"/>
      <charset val="134"/>
      <scheme val="minor"/>
    </font>
    <font>
      <sz val="10"/>
      <color rgb="FFFF0000"/>
      <name val="Arial"/>
      <family val="2"/>
    </font>
    <font>
      <sz val="9"/>
      <name val="宋体"/>
      <charset val="134"/>
    </font>
    <font>
      <u/>
      <sz val="12"/>
      <color rgb="FF000000"/>
      <name val="宋体"/>
      <family val="3"/>
      <charset val="134"/>
    </font>
    <font>
      <u/>
      <sz val="10"/>
      <name val="Arial"/>
      <family val="2"/>
    </font>
    <font>
      <sz val="12"/>
      <color indexed="8"/>
      <name val="宋体"/>
      <family val="3"/>
      <charset val="134"/>
    </font>
    <font>
      <b/>
      <sz val="10"/>
      <name val="Arial"/>
      <family val="2"/>
    </font>
  </fonts>
  <fills count="14">
    <fill>
      <patternFill patternType="none"/>
    </fill>
    <fill>
      <patternFill patternType="gray125"/>
    </fill>
    <fill>
      <patternFill patternType="solid">
        <fgColor indexed="11"/>
        <bgColor indexed="64"/>
      </patternFill>
    </fill>
    <fill>
      <patternFill patternType="solid">
        <fgColor indexed="9"/>
        <bgColor indexed="64"/>
      </patternFill>
    </fill>
    <fill>
      <patternFill patternType="solid">
        <fgColor indexed="29"/>
        <bgColor indexed="64"/>
      </patternFill>
    </fill>
    <fill>
      <patternFill patternType="solid">
        <fgColor indexed="45"/>
        <bgColor indexed="64"/>
      </patternFill>
    </fill>
    <fill>
      <patternFill patternType="solid">
        <fgColor theme="0"/>
        <bgColor indexed="64"/>
      </patternFill>
    </fill>
    <fill>
      <patternFill patternType="solid">
        <fgColor rgb="FF002060"/>
        <bgColor indexed="64"/>
      </patternFill>
    </fill>
    <fill>
      <patternFill patternType="solid">
        <fgColor rgb="FFFFC000"/>
        <bgColor indexed="64"/>
      </patternFill>
    </fill>
    <fill>
      <patternFill patternType="solid">
        <fgColor theme="8" tint="0.39988402966399123"/>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8"/>
        <bgColor indexed="64"/>
      </patternFill>
    </fill>
  </fills>
  <borders count="52">
    <border>
      <left/>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indexed="64"/>
      </left>
      <right/>
      <top/>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0">
    <xf numFmtId="0" fontId="0" fillId="0" borderId="0"/>
    <xf numFmtId="0" fontId="9" fillId="0" borderId="0"/>
    <xf numFmtId="0" fontId="4" fillId="0" borderId="0"/>
    <xf numFmtId="0" fontId="4" fillId="0" borderId="0"/>
    <xf numFmtId="9" fontId="2" fillId="0" borderId="0" applyFont="0" applyFill="0" applyBorder="0" applyAlignment="0" applyProtection="0">
      <alignment vertical="center"/>
    </xf>
    <xf numFmtId="41" fontId="1" fillId="0" borderId="0" applyFont="0" applyFill="0" applyBorder="0" applyAlignment="0" applyProtection="0">
      <alignment vertical="center"/>
    </xf>
    <xf numFmtId="0" fontId="1" fillId="0" borderId="0">
      <alignment vertical="center"/>
    </xf>
    <xf numFmtId="0" fontId="1" fillId="0" borderId="0"/>
    <xf numFmtId="0" fontId="36" fillId="0" borderId="0">
      <alignment vertical="center"/>
    </xf>
    <xf numFmtId="0" fontId="1" fillId="0" borderId="0"/>
  </cellStyleXfs>
  <cellXfs count="296">
    <xf numFmtId="0" fontId="0" fillId="0" borderId="0" xfId="0" applyAlignment="1">
      <alignment vertical="center"/>
    </xf>
    <xf numFmtId="0" fontId="6" fillId="0" borderId="0" xfId="0" applyFont="1" applyAlignment="1">
      <alignment vertical="center"/>
    </xf>
    <xf numFmtId="0" fontId="7" fillId="0" borderId="0" xfId="0" applyFont="1" applyAlignment="1">
      <alignment vertical="center"/>
    </xf>
    <xf numFmtId="0" fontId="4" fillId="0" borderId="0" xfId="0" applyFont="1" applyAlignment="1">
      <alignment vertical="center"/>
    </xf>
    <xf numFmtId="0" fontId="15" fillId="2" borderId="1" xfId="0" applyFont="1" applyFill="1" applyBorder="1" applyAlignment="1">
      <alignment horizontal="center" vertical="center"/>
    </xf>
    <xf numFmtId="0" fontId="16" fillId="2" borderId="2" xfId="0" applyFont="1" applyFill="1" applyBorder="1" applyAlignment="1">
      <alignment horizontal="center" vertical="center"/>
    </xf>
    <xf numFmtId="176" fontId="16" fillId="2" borderId="2" xfId="0" applyNumberFormat="1" applyFont="1" applyFill="1" applyBorder="1" applyAlignment="1">
      <alignment horizontal="center" vertical="center"/>
    </xf>
    <xf numFmtId="0" fontId="16" fillId="2" borderId="3" xfId="0" applyFont="1" applyFill="1" applyBorder="1" applyAlignment="1">
      <alignment horizontal="center" vertical="center"/>
    </xf>
    <xf numFmtId="0" fontId="16" fillId="2" borderId="5" xfId="0" applyFont="1" applyFill="1" applyBorder="1" applyAlignment="1">
      <alignment horizontal="center" vertical="center"/>
    </xf>
    <xf numFmtId="176" fontId="16" fillId="2" borderId="5" xfId="0" applyNumberFormat="1" applyFont="1" applyFill="1" applyBorder="1" applyAlignment="1">
      <alignment horizontal="center" vertical="center"/>
    </xf>
    <xf numFmtId="0" fontId="16" fillId="2" borderId="6"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3" xfId="0" applyFont="1" applyFill="1" applyBorder="1" applyAlignment="1">
      <alignment horizontal="left" vertical="center"/>
    </xf>
    <xf numFmtId="0" fontId="18" fillId="3" borderId="5" xfId="0" applyFont="1" applyFill="1" applyBorder="1" applyAlignment="1">
      <alignment horizontal="center" vertical="center" wrapText="1"/>
    </xf>
    <xf numFmtId="176" fontId="18" fillId="3" borderId="7" xfId="0" applyNumberFormat="1" applyFont="1" applyFill="1" applyBorder="1" applyAlignment="1">
      <alignment horizontal="center" vertical="center"/>
    </xf>
    <xf numFmtId="0" fontId="18" fillId="3" borderId="7" xfId="0" applyFont="1" applyFill="1" applyBorder="1" applyAlignment="1">
      <alignment horizontal="center" vertical="center"/>
    </xf>
    <xf numFmtId="176" fontId="18" fillId="3" borderId="5" xfId="0" applyNumberFormat="1" applyFont="1" applyFill="1" applyBorder="1" applyAlignment="1">
      <alignment horizontal="center" vertical="center"/>
    </xf>
    <xf numFmtId="0" fontId="18" fillId="3" borderId="5" xfId="0" applyFont="1" applyFill="1" applyBorder="1" applyAlignment="1">
      <alignment horizontal="center" vertical="center"/>
    </xf>
    <xf numFmtId="0" fontId="17" fillId="3" borderId="6" xfId="0" applyFont="1" applyFill="1" applyBorder="1" applyAlignment="1">
      <alignment vertical="center" wrapText="1"/>
    </xf>
    <xf numFmtId="7" fontId="18" fillId="3" borderId="5" xfId="0" applyNumberFormat="1" applyFont="1" applyFill="1" applyBorder="1" applyAlignment="1">
      <alignment horizontal="center" vertical="center"/>
    </xf>
    <xf numFmtId="0" fontId="25" fillId="3" borderId="4" xfId="0" applyFont="1" applyFill="1" applyBorder="1" applyAlignment="1">
      <alignment horizontal="center" vertical="center" wrapText="1"/>
    </xf>
    <xf numFmtId="0" fontId="23" fillId="3" borderId="5" xfId="0" applyFont="1" applyFill="1" applyBorder="1" applyAlignment="1">
      <alignment horizontal="center" vertical="center" wrapText="1"/>
    </xf>
    <xf numFmtId="176" fontId="16" fillId="3" borderId="5" xfId="0" applyNumberFormat="1" applyFont="1" applyFill="1" applyBorder="1" applyAlignment="1">
      <alignment horizontal="center" vertical="center" wrapText="1"/>
    </xf>
    <xf numFmtId="176" fontId="15" fillId="3" borderId="5" xfId="0" applyNumberFormat="1" applyFont="1" applyFill="1" applyBorder="1" applyAlignment="1">
      <alignment horizontal="center" vertical="center" wrapText="1"/>
    </xf>
    <xf numFmtId="0" fontId="16" fillId="3" borderId="6" xfId="0" applyFont="1" applyFill="1" applyBorder="1" applyAlignment="1">
      <alignment horizontal="center" vertical="center"/>
    </xf>
    <xf numFmtId="0" fontId="26" fillId="0" borderId="0" xfId="0" applyFont="1" applyAlignment="1">
      <alignment vertical="center"/>
    </xf>
    <xf numFmtId="176" fontId="26" fillId="0" borderId="0" xfId="0" applyNumberFormat="1" applyFont="1" applyAlignment="1">
      <alignment vertical="center"/>
    </xf>
    <xf numFmtId="0" fontId="16" fillId="4" borderId="8" xfId="0" applyFont="1" applyFill="1" applyBorder="1" applyAlignment="1">
      <alignment horizontal="center" vertical="center"/>
    </xf>
    <xf numFmtId="176" fontId="16" fillId="4" borderId="8" xfId="0" applyNumberFormat="1" applyFont="1" applyFill="1" applyBorder="1" applyAlignment="1">
      <alignment horizontal="center" vertical="center"/>
    </xf>
    <xf numFmtId="0" fontId="16" fillId="4" borderId="14" xfId="0" applyFont="1" applyFill="1" applyBorder="1" applyAlignment="1">
      <alignment horizontal="center" vertical="center"/>
    </xf>
    <xf numFmtId="0" fontId="16" fillId="2" borderId="8" xfId="0" applyFont="1" applyFill="1" applyBorder="1" applyAlignment="1">
      <alignment horizontal="center" vertical="center"/>
    </xf>
    <xf numFmtId="176" fontId="16" fillId="2" borderId="8" xfId="0" applyNumberFormat="1" applyFont="1" applyFill="1" applyBorder="1" applyAlignment="1">
      <alignment horizontal="center" vertical="center"/>
    </xf>
    <xf numFmtId="0" fontId="16" fillId="2" borderId="14" xfId="0" applyFont="1" applyFill="1" applyBorder="1" applyAlignment="1">
      <alignment horizontal="center" vertical="center"/>
    </xf>
    <xf numFmtId="0" fontId="15" fillId="5" borderId="2" xfId="3" applyFont="1" applyFill="1" applyBorder="1" applyAlignment="1">
      <alignment horizontal="right" vertical="center" wrapText="1"/>
    </xf>
    <xf numFmtId="0" fontId="25" fillId="5" borderId="4" xfId="0" applyFont="1" applyFill="1" applyBorder="1" applyAlignment="1">
      <alignment horizontal="center" vertical="center" wrapText="1"/>
    </xf>
    <xf numFmtId="0" fontId="25" fillId="5" borderId="5" xfId="0" applyFont="1" applyFill="1" applyBorder="1" applyAlignment="1">
      <alignment horizontal="center" vertical="center" wrapText="1"/>
    </xf>
    <xf numFmtId="0" fontId="25" fillId="5" borderId="6" xfId="0" applyFont="1" applyFill="1" applyBorder="1" applyAlignment="1">
      <alignment horizontal="center" vertical="center" wrapText="1"/>
    </xf>
    <xf numFmtId="0" fontId="23" fillId="5" borderId="4" xfId="0" applyFont="1" applyFill="1" applyBorder="1" applyAlignment="1">
      <alignment horizontal="center" vertical="center"/>
    </xf>
    <xf numFmtId="0" fontId="23" fillId="5" borderId="5"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27" fillId="5" borderId="16" xfId="0" applyFont="1" applyFill="1" applyBorder="1" applyAlignment="1">
      <alignment horizontal="center" vertical="center" wrapText="1"/>
    </xf>
    <xf numFmtId="176" fontId="16" fillId="5" borderId="16" xfId="0" applyNumberFormat="1" applyFont="1" applyFill="1" applyBorder="1" applyAlignment="1">
      <alignment horizontal="center" vertical="center" wrapText="1"/>
    </xf>
    <xf numFmtId="176" fontId="27" fillId="5" borderId="16" xfId="0" applyNumberFormat="1" applyFont="1" applyFill="1" applyBorder="1" applyAlignment="1">
      <alignment horizontal="center" vertical="center" wrapText="1"/>
    </xf>
    <xf numFmtId="0" fontId="27" fillId="5" borderId="17" xfId="0" applyFont="1" applyFill="1" applyBorder="1" applyAlignment="1">
      <alignment horizontal="center" vertical="center" wrapText="1"/>
    </xf>
    <xf numFmtId="0" fontId="25" fillId="5" borderId="18" xfId="0" applyFont="1" applyFill="1" applyBorder="1" applyAlignment="1">
      <alignment horizontal="center" vertical="center" wrapText="1"/>
    </xf>
    <xf numFmtId="0" fontId="25" fillId="5" borderId="19" xfId="0" applyFont="1" applyFill="1" applyBorder="1" applyAlignment="1">
      <alignment horizontal="center" vertical="center" wrapText="1"/>
    </xf>
    <xf numFmtId="176" fontId="16" fillId="5" borderId="19" xfId="0" applyNumberFormat="1" applyFont="1" applyFill="1" applyBorder="1" applyAlignment="1">
      <alignment horizontal="center" vertical="center" wrapText="1"/>
    </xf>
    <xf numFmtId="176" fontId="15" fillId="5" borderId="19" xfId="0" applyNumberFormat="1" applyFont="1" applyFill="1" applyBorder="1" applyAlignment="1">
      <alignment horizontal="center" vertical="center" wrapText="1"/>
    </xf>
    <xf numFmtId="176" fontId="25" fillId="5" borderId="19" xfId="0" applyNumberFormat="1" applyFont="1" applyFill="1" applyBorder="1" applyAlignment="1">
      <alignment horizontal="center" vertical="center" wrapText="1"/>
    </xf>
    <xf numFmtId="0" fontId="25" fillId="5" borderId="20" xfId="0" applyFont="1" applyFill="1" applyBorder="1" applyAlignment="1">
      <alignment horizontal="center" vertical="center" wrapText="1"/>
    </xf>
    <xf numFmtId="0" fontId="16" fillId="4" borderId="22" xfId="0" applyFont="1" applyFill="1" applyBorder="1" applyAlignment="1">
      <alignment horizontal="center" vertical="center"/>
    </xf>
    <xf numFmtId="176" fontId="16" fillId="4" borderId="22" xfId="0" applyNumberFormat="1" applyFont="1" applyFill="1" applyBorder="1" applyAlignment="1">
      <alignment horizontal="center" vertical="center"/>
    </xf>
    <xf numFmtId="9" fontId="16" fillId="2" borderId="8" xfId="4" applyFont="1" applyFill="1" applyBorder="1" applyAlignment="1">
      <alignment horizontal="center" vertical="center"/>
    </xf>
    <xf numFmtId="0" fontId="13" fillId="3" borderId="6" xfId="0" applyFont="1" applyFill="1" applyBorder="1" applyAlignment="1">
      <alignment vertical="center" wrapText="1"/>
    </xf>
    <xf numFmtId="49" fontId="11" fillId="2" borderId="13" xfId="0" applyNumberFormat="1" applyFont="1" applyFill="1" applyBorder="1" applyAlignment="1">
      <alignment horizontal="center" vertical="center" wrapText="1"/>
    </xf>
    <xf numFmtId="49" fontId="10" fillId="2" borderId="13" xfId="0" applyNumberFormat="1" applyFont="1" applyFill="1" applyBorder="1" applyAlignment="1">
      <alignment horizontal="center" vertical="center" wrapText="1"/>
    </xf>
    <xf numFmtId="0" fontId="18" fillId="3" borderId="19" xfId="0" applyFont="1" applyFill="1" applyBorder="1" applyAlignment="1">
      <alignment horizontal="center" vertical="center"/>
    </xf>
    <xf numFmtId="176" fontId="18" fillId="3" borderId="19" xfId="0" applyNumberFormat="1" applyFont="1" applyFill="1" applyBorder="1" applyAlignment="1">
      <alignment horizontal="center" vertical="center"/>
    </xf>
    <xf numFmtId="0" fontId="13" fillId="3" borderId="6" xfId="0" applyFont="1" applyFill="1" applyBorder="1" applyAlignment="1">
      <alignment horizontal="left" vertical="center" wrapText="1"/>
    </xf>
    <xf numFmtId="0" fontId="13" fillId="3" borderId="12" xfId="0" applyFont="1" applyFill="1" applyBorder="1" applyAlignment="1">
      <alignment vertical="center" wrapText="1"/>
    </xf>
    <xf numFmtId="0" fontId="13" fillId="3" borderId="24" xfId="0" applyFont="1" applyFill="1" applyBorder="1" applyAlignment="1">
      <alignment vertical="center" wrapText="1"/>
    </xf>
    <xf numFmtId="0" fontId="28" fillId="3" borderId="6" xfId="0" applyFont="1" applyFill="1" applyBorder="1" applyAlignment="1">
      <alignment horizontal="left" vertical="center" wrapText="1"/>
    </xf>
    <xf numFmtId="0" fontId="13" fillId="3" borderId="6" xfId="0" applyFont="1" applyFill="1" applyBorder="1" applyAlignment="1">
      <alignment horizontal="left" vertical="center"/>
    </xf>
    <xf numFmtId="0" fontId="10" fillId="5" borderId="5" xfId="3" applyFont="1" applyFill="1" applyBorder="1" applyAlignment="1">
      <alignment horizontal="right" vertical="center" wrapText="1"/>
    </xf>
    <xf numFmtId="0" fontId="23" fillId="5" borderId="9"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1" xfId="3" applyFont="1" applyFill="1" applyBorder="1" applyAlignment="1">
      <alignment horizontal="center" vertical="center" wrapText="1"/>
    </xf>
    <xf numFmtId="14" fontId="13" fillId="3" borderId="4" xfId="0" applyNumberFormat="1" applyFont="1" applyFill="1" applyBorder="1" applyAlignment="1">
      <alignment horizontal="center" vertical="center" wrapText="1"/>
    </xf>
    <xf numFmtId="0" fontId="25" fillId="5" borderId="9"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26" fillId="0" borderId="0" xfId="0" applyFont="1" applyAlignment="1">
      <alignment horizontal="center" vertical="center"/>
    </xf>
    <xf numFmtId="0" fontId="15" fillId="3" borderId="5" xfId="0" applyFont="1" applyFill="1" applyBorder="1" applyAlignment="1">
      <alignment horizontal="center" vertical="center" wrapText="1"/>
    </xf>
    <xf numFmtId="0" fontId="15" fillId="3" borderId="5" xfId="3" applyFont="1" applyFill="1" applyBorder="1" applyAlignment="1">
      <alignment horizontal="center" vertical="center" wrapText="1"/>
    </xf>
    <xf numFmtId="0" fontId="11" fillId="4" borderId="23" xfId="0" applyFont="1" applyFill="1" applyBorder="1" applyAlignment="1">
      <alignment horizontal="center" vertical="center"/>
    </xf>
    <xf numFmtId="0" fontId="4" fillId="0" borderId="6" xfId="0" applyFont="1" applyFill="1" applyBorder="1" applyAlignment="1">
      <alignment horizontal="left" vertical="center" wrapText="1"/>
    </xf>
    <xf numFmtId="178" fontId="4" fillId="0" borderId="5" xfId="0" applyNumberFormat="1" applyFont="1" applyFill="1" applyBorder="1" applyAlignment="1">
      <alignment horizontal="center" vertical="center" wrapText="1"/>
    </xf>
    <xf numFmtId="0" fontId="13" fillId="3" borderId="20" xfId="0" applyFont="1" applyFill="1" applyBorder="1" applyAlignment="1">
      <alignment horizontal="left" vertical="center" wrapText="1"/>
    </xf>
    <xf numFmtId="0" fontId="15" fillId="3" borderId="8" xfId="0" applyFont="1" applyFill="1" applyBorder="1" applyAlignment="1">
      <alignment horizontal="center" vertical="center" wrapText="1"/>
    </xf>
    <xf numFmtId="0" fontId="23" fillId="5" borderId="10" xfId="0" applyFont="1" applyFill="1" applyBorder="1" applyAlignment="1">
      <alignment horizontal="center" vertical="center" wrapText="1"/>
    </xf>
    <xf numFmtId="58" fontId="12" fillId="5" borderId="4" xfId="0" applyNumberFormat="1" applyFont="1" applyFill="1" applyBorder="1" applyAlignment="1">
      <alignment horizontal="center" vertical="center" wrapText="1"/>
    </xf>
    <xf numFmtId="14" fontId="13" fillId="3" borderId="18" xfId="0" applyNumberFormat="1" applyFont="1" applyFill="1" applyBorder="1" applyAlignment="1">
      <alignment horizontal="center" vertical="center" wrapText="1"/>
    </xf>
    <xf numFmtId="0" fontId="18" fillId="3" borderId="19" xfId="0" applyFont="1" applyFill="1" applyBorder="1" applyAlignment="1">
      <alignment horizontal="center" vertical="center" wrapText="1"/>
    </xf>
    <xf numFmtId="0" fontId="30" fillId="0" borderId="42" xfId="3" applyFont="1" applyFill="1" applyBorder="1" applyAlignment="1">
      <alignment horizontal="center" vertical="center" wrapText="1"/>
    </xf>
    <xf numFmtId="0" fontId="13" fillId="3" borderId="20" xfId="0" applyFont="1" applyFill="1" applyBorder="1" applyAlignment="1">
      <alignment horizontal="left" vertical="center"/>
    </xf>
    <xf numFmtId="0" fontId="31" fillId="3" borderId="6" xfId="0" applyFont="1" applyFill="1" applyBorder="1" applyAlignment="1">
      <alignment vertical="center" wrapText="1"/>
    </xf>
    <xf numFmtId="178" fontId="18" fillId="6" borderId="5" xfId="0" applyNumberFormat="1" applyFont="1" applyFill="1" applyBorder="1" applyAlignment="1">
      <alignment horizontal="center" vertical="center"/>
    </xf>
    <xf numFmtId="178" fontId="18" fillId="6" borderId="19" xfId="0" applyNumberFormat="1" applyFont="1" applyFill="1" applyBorder="1" applyAlignment="1">
      <alignment horizontal="center" vertical="center"/>
    </xf>
    <xf numFmtId="49" fontId="10" fillId="4" borderId="13" xfId="0" applyNumberFormat="1" applyFont="1" applyFill="1" applyBorder="1" applyAlignment="1">
      <alignment horizontal="center" vertical="center" wrapText="1"/>
    </xf>
    <xf numFmtId="49" fontId="10" fillId="4" borderId="21" xfId="0" applyNumberFormat="1" applyFont="1" applyFill="1" applyBorder="1" applyAlignment="1">
      <alignment horizontal="center" vertical="center" wrapText="1"/>
    </xf>
    <xf numFmtId="0" fontId="23" fillId="5" borderId="29" xfId="0" applyFont="1" applyFill="1" applyBorder="1" applyAlignment="1">
      <alignment horizontal="center" vertical="center" wrapText="1"/>
    </xf>
    <xf numFmtId="0" fontId="6" fillId="0" borderId="43" xfId="0" applyFont="1" applyBorder="1" applyAlignment="1">
      <alignment vertical="center"/>
    </xf>
    <xf numFmtId="0" fontId="28" fillId="3" borderId="25" xfId="0" applyFont="1" applyFill="1" applyBorder="1" applyAlignment="1">
      <alignment horizontal="center" vertical="center" wrapText="1"/>
    </xf>
    <xf numFmtId="0" fontId="30" fillId="0" borderId="25" xfId="3" applyFont="1" applyFill="1" applyBorder="1" applyAlignment="1">
      <alignment horizontal="center" vertical="center" wrapText="1"/>
    </xf>
    <xf numFmtId="0" fontId="10" fillId="2" borderId="25" xfId="0" applyFont="1" applyFill="1" applyBorder="1" applyAlignment="1">
      <alignment horizontal="center" vertical="center"/>
    </xf>
    <xf numFmtId="0" fontId="4" fillId="0" borderId="43" xfId="0" applyFont="1" applyBorder="1" applyAlignment="1">
      <alignment vertical="center"/>
    </xf>
    <xf numFmtId="0" fontId="23" fillId="5" borderId="25" xfId="0" applyFont="1" applyFill="1" applyBorder="1" applyAlignment="1">
      <alignment horizontal="center" vertical="center"/>
    </xf>
    <xf numFmtId="0" fontId="15" fillId="2" borderId="35" xfId="0" applyFont="1" applyFill="1" applyBorder="1" applyAlignment="1">
      <alignment horizontal="center" vertical="center"/>
    </xf>
    <xf numFmtId="0" fontId="13" fillId="3" borderId="9" xfId="0" applyFont="1" applyFill="1" applyBorder="1" applyAlignment="1">
      <alignment horizontal="center" vertical="center" wrapText="1"/>
    </xf>
    <xf numFmtId="179" fontId="18" fillId="0" borderId="5" xfId="0" applyNumberFormat="1" applyFont="1" applyFill="1" applyBorder="1" applyAlignment="1">
      <alignment horizontal="center" vertical="center"/>
    </xf>
    <xf numFmtId="176" fontId="18" fillId="0" borderId="5" xfId="0" applyNumberFormat="1" applyFont="1" applyFill="1" applyBorder="1" applyAlignment="1">
      <alignment horizontal="center" vertical="center"/>
    </xf>
    <xf numFmtId="176" fontId="18" fillId="0" borderId="19" xfId="0" applyNumberFormat="1" applyFont="1" applyFill="1" applyBorder="1" applyAlignment="1">
      <alignment horizontal="center" vertical="center"/>
    </xf>
    <xf numFmtId="0" fontId="11" fillId="3" borderId="6" xfId="3" applyFont="1" applyFill="1" applyBorder="1" applyAlignment="1">
      <alignment horizontal="center" vertical="center" wrapText="1"/>
    </xf>
    <xf numFmtId="0" fontId="10" fillId="3" borderId="6" xfId="3" applyFont="1" applyFill="1" applyBorder="1" applyAlignment="1">
      <alignment horizontal="center" vertical="center" wrapText="1"/>
    </xf>
    <xf numFmtId="0" fontId="14" fillId="5" borderId="5" xfId="0" applyFont="1" applyFill="1" applyBorder="1" applyAlignment="1">
      <alignment horizontal="center" vertical="center" wrapText="1"/>
    </xf>
    <xf numFmtId="0" fontId="33" fillId="0" borderId="6" xfId="0" applyFont="1" applyFill="1" applyBorder="1" applyAlignment="1">
      <alignment horizontal="left" vertical="center" wrapText="1"/>
    </xf>
    <xf numFmtId="0" fontId="13" fillId="3" borderId="18" xfId="0" applyFont="1" applyFill="1" applyBorder="1" applyAlignment="1">
      <alignment horizontal="center" vertical="center" wrapText="1"/>
    </xf>
    <xf numFmtId="0" fontId="31" fillId="0" borderId="0" xfId="0" applyFont="1" applyAlignment="1">
      <alignment vertical="center"/>
    </xf>
    <xf numFmtId="0" fontId="37" fillId="0" borderId="0" xfId="8" applyFont="1" applyFill="1" applyBorder="1" applyAlignment="1">
      <alignment vertical="center"/>
    </xf>
    <xf numFmtId="0" fontId="10" fillId="0" borderId="5" xfId="7" applyFont="1" applyBorder="1" applyAlignment="1">
      <alignment horizontal="center" vertical="center"/>
    </xf>
    <xf numFmtId="49" fontId="13" fillId="0" borderId="5" xfId="9" applyNumberFormat="1" applyFont="1" applyBorder="1" applyAlignment="1">
      <alignment horizontal="center" vertical="center"/>
    </xf>
    <xf numFmtId="0" fontId="13" fillId="0" borderId="5" xfId="7" applyFont="1" applyBorder="1" applyAlignment="1">
      <alignment horizontal="center" vertical="center"/>
    </xf>
    <xf numFmtId="0" fontId="37" fillId="0" borderId="5" xfId="8" applyFont="1" applyFill="1" applyBorder="1" applyAlignment="1">
      <alignment horizontal="center" vertical="center"/>
    </xf>
    <xf numFmtId="0" fontId="13" fillId="0" borderId="5" xfId="9" applyFont="1" applyBorder="1" applyAlignment="1">
      <alignment horizontal="center" vertical="center"/>
    </xf>
    <xf numFmtId="0" fontId="10" fillId="0" borderId="5" xfId="9" applyFont="1" applyBorder="1" applyAlignment="1">
      <alignment horizontal="center" vertical="center"/>
    </xf>
    <xf numFmtId="20" fontId="13" fillId="0" borderId="5" xfId="9" applyNumberFormat="1" applyFont="1" applyBorder="1" applyAlignment="1">
      <alignment horizontal="center" vertical="center"/>
    </xf>
    <xf numFmtId="0" fontId="38" fillId="0" borderId="5" xfId="8" applyFont="1" applyBorder="1" applyAlignment="1">
      <alignment horizontal="center" vertical="center" wrapText="1"/>
    </xf>
    <xf numFmtId="0" fontId="13" fillId="0" borderId="5" xfId="9" applyFont="1" applyBorder="1" applyAlignment="1">
      <alignment horizontal="center" vertical="center" wrapText="1"/>
    </xf>
    <xf numFmtId="0" fontId="13" fillId="0" borderId="25" xfId="7" applyFont="1" applyBorder="1" applyAlignment="1">
      <alignment horizontal="center" vertical="center"/>
    </xf>
    <xf numFmtId="0" fontId="13" fillId="0" borderId="25" xfId="9" applyFont="1" applyBorder="1" applyAlignment="1">
      <alignment horizontal="center" vertical="center" wrapText="1"/>
    </xf>
    <xf numFmtId="0" fontId="36" fillId="0" borderId="0" xfId="8">
      <alignment vertical="center"/>
    </xf>
    <xf numFmtId="0" fontId="39" fillId="0" borderId="5" xfId="8" applyFont="1" applyBorder="1" applyAlignment="1">
      <alignment vertical="center" wrapText="1"/>
    </xf>
    <xf numFmtId="0" fontId="40" fillId="0" borderId="5" xfId="8" applyFont="1" applyBorder="1" applyAlignment="1">
      <alignment horizontal="center" vertical="center" wrapText="1"/>
    </xf>
    <xf numFmtId="0" fontId="41" fillId="0" borderId="5" xfId="8" applyFont="1" applyBorder="1" applyAlignment="1">
      <alignment horizontal="center" vertical="center" wrapText="1"/>
    </xf>
    <xf numFmtId="0" fontId="38" fillId="0" borderId="5" xfId="8" applyFont="1" applyBorder="1" applyAlignment="1">
      <alignment horizontal="left" vertical="center" wrapText="1"/>
    </xf>
    <xf numFmtId="0" fontId="13" fillId="3" borderId="5" xfId="8" applyFont="1" applyFill="1" applyBorder="1" applyAlignment="1">
      <alignment horizontal="center" vertical="center" wrapText="1"/>
    </xf>
    <xf numFmtId="0" fontId="31" fillId="3" borderId="6" xfId="0" applyFont="1" applyFill="1" applyBorder="1" applyAlignment="1">
      <alignment horizontal="left" vertical="center" wrapText="1"/>
    </xf>
    <xf numFmtId="7" fontId="18" fillId="6" borderId="5" xfId="0" applyNumberFormat="1" applyFont="1" applyFill="1" applyBorder="1" applyAlignment="1">
      <alignment horizontal="center" vertical="center"/>
    </xf>
    <xf numFmtId="7" fontId="18" fillId="6" borderId="19" xfId="0" applyNumberFormat="1" applyFont="1" applyFill="1" applyBorder="1" applyAlignment="1">
      <alignment horizontal="center" vertical="center"/>
    </xf>
    <xf numFmtId="176" fontId="18" fillId="6" borderId="5" xfId="0" applyNumberFormat="1" applyFont="1" applyFill="1" applyBorder="1" applyAlignment="1">
      <alignment horizontal="center" vertical="center"/>
    </xf>
    <xf numFmtId="178" fontId="4" fillId="6" borderId="5" xfId="0" applyNumberFormat="1" applyFont="1" applyFill="1" applyBorder="1" applyAlignment="1">
      <alignment horizontal="center" vertical="center" wrapText="1"/>
    </xf>
    <xf numFmtId="176" fontId="18" fillId="6" borderId="19" xfId="0" applyNumberFormat="1" applyFont="1" applyFill="1" applyBorder="1" applyAlignment="1">
      <alignment horizontal="center" vertical="center"/>
    </xf>
    <xf numFmtId="0" fontId="37" fillId="0" borderId="0" xfId="0" applyFont="1" applyFill="1" applyBorder="1" applyAlignment="1">
      <alignment vertical="center"/>
    </xf>
    <xf numFmtId="0" fontId="38" fillId="0" borderId="5" xfId="0" applyFont="1" applyBorder="1" applyAlignment="1">
      <alignment horizontal="center" vertical="center" wrapText="1"/>
    </xf>
    <xf numFmtId="0" fontId="1" fillId="0" borderId="25" xfId="9" applyFont="1" applyBorder="1" applyAlignment="1">
      <alignment horizontal="left" vertical="top" wrapText="1"/>
    </xf>
    <xf numFmtId="0" fontId="33" fillId="0" borderId="25" xfId="7" applyFont="1" applyBorder="1" applyAlignment="1">
      <alignment horizontal="left" vertical="top" wrapText="1"/>
    </xf>
    <xf numFmtId="0" fontId="23" fillId="5" borderId="9" xfId="0" applyFont="1" applyFill="1" applyBorder="1" applyAlignment="1">
      <alignment vertical="center" wrapText="1"/>
    </xf>
    <xf numFmtId="0" fontId="25" fillId="5" borderId="29" xfId="0" applyFont="1" applyFill="1" applyBorder="1" applyAlignment="1">
      <alignment vertical="center" wrapText="1"/>
    </xf>
    <xf numFmtId="0" fontId="25" fillId="5" borderId="30" xfId="0" applyFont="1" applyFill="1" applyBorder="1" applyAlignment="1">
      <alignment vertical="center" wrapText="1"/>
    </xf>
    <xf numFmtId="0" fontId="17" fillId="5" borderId="29" xfId="0" applyFont="1" applyFill="1" applyBorder="1" applyAlignment="1">
      <alignment vertical="center" wrapText="1"/>
    </xf>
    <xf numFmtId="0" fontId="17" fillId="5" borderId="30" xfId="0" applyFont="1" applyFill="1" applyBorder="1" applyAlignment="1">
      <alignment vertical="center" wrapText="1"/>
    </xf>
    <xf numFmtId="0" fontId="13" fillId="11" borderId="41" xfId="0" applyFont="1" applyFill="1" applyBorder="1" applyAlignment="1">
      <alignment horizontal="center" vertical="center" wrapText="1"/>
    </xf>
    <xf numFmtId="0" fontId="13" fillId="11" borderId="4" xfId="0" applyFont="1" applyFill="1" applyBorder="1" applyAlignment="1">
      <alignment horizontal="center" vertical="center" wrapText="1"/>
    </xf>
    <xf numFmtId="7" fontId="4" fillId="0" borderId="0" xfId="0" applyNumberFormat="1" applyFont="1" applyAlignment="1">
      <alignment vertical="center"/>
    </xf>
    <xf numFmtId="176" fontId="16" fillId="4" borderId="48" xfId="0" applyNumberFormat="1" applyFont="1" applyFill="1" applyBorder="1" applyAlignment="1">
      <alignment horizontal="center" vertical="center"/>
    </xf>
    <xf numFmtId="0" fontId="13" fillId="0" borderId="9"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5" xfId="3"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1" xfId="3" applyFont="1" applyFill="1" applyBorder="1" applyAlignment="1">
      <alignment horizontal="center" vertical="center" wrapText="1"/>
    </xf>
    <xf numFmtId="0" fontId="10" fillId="5" borderId="2" xfId="3" applyFont="1" applyFill="1" applyBorder="1" applyAlignment="1">
      <alignment horizontal="right" vertical="center" wrapText="1"/>
    </xf>
    <xf numFmtId="0" fontId="12" fillId="5" borderId="10" xfId="0" applyFont="1" applyFill="1" applyBorder="1" applyAlignment="1">
      <alignment horizontal="center" vertical="center" wrapText="1"/>
    </xf>
    <xf numFmtId="0" fontId="11" fillId="2" borderId="2" xfId="0" applyFont="1" applyFill="1" applyBorder="1" applyAlignment="1">
      <alignment horizontal="center" vertical="center"/>
    </xf>
    <xf numFmtId="176" fontId="11" fillId="2" borderId="2" xfId="0" applyNumberFormat="1" applyFont="1" applyFill="1" applyBorder="1" applyAlignment="1">
      <alignment horizontal="center" vertical="center"/>
    </xf>
    <xf numFmtId="0" fontId="45" fillId="0" borderId="0" xfId="0" applyFont="1" applyAlignment="1">
      <alignment vertical="center"/>
    </xf>
    <xf numFmtId="0" fontId="14"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176" fontId="11" fillId="3" borderId="5" xfId="0" applyNumberFormat="1" applyFont="1" applyFill="1" applyBorder="1" applyAlignment="1">
      <alignment horizontal="center" vertical="center" wrapText="1"/>
    </xf>
    <xf numFmtId="176" fontId="10" fillId="3" borderId="5" xfId="0" applyNumberFormat="1" applyFont="1" applyFill="1" applyBorder="1" applyAlignment="1">
      <alignment horizontal="center" vertical="center" wrapText="1"/>
    </xf>
    <xf numFmtId="0" fontId="11" fillId="3" borderId="6" xfId="0" applyFont="1" applyFill="1" applyBorder="1" applyAlignment="1">
      <alignment horizontal="center" vertical="center"/>
    </xf>
    <xf numFmtId="0" fontId="12" fillId="5" borderId="29" xfId="0" applyFont="1" applyFill="1" applyBorder="1" applyAlignment="1">
      <alignment horizontal="center" vertical="center" wrapText="1"/>
    </xf>
    <xf numFmtId="0" fontId="18" fillId="0" borderId="5" xfId="0" applyFont="1" applyFill="1" applyBorder="1" applyAlignment="1">
      <alignment horizontal="center" vertical="center"/>
    </xf>
    <xf numFmtId="0" fontId="13" fillId="0" borderId="6" xfId="0" applyFont="1" applyFill="1" applyBorder="1" applyAlignment="1">
      <alignment horizontal="left" vertical="center" wrapText="1"/>
    </xf>
    <xf numFmtId="176" fontId="46" fillId="0" borderId="5" xfId="0" applyNumberFormat="1" applyFont="1" applyFill="1" applyBorder="1" applyAlignment="1">
      <alignment horizontal="center" vertical="center"/>
    </xf>
    <xf numFmtId="0" fontId="46" fillId="0" borderId="5" xfId="0" applyFont="1" applyFill="1" applyBorder="1" applyAlignment="1">
      <alignment horizontal="center" vertical="center"/>
    </xf>
    <xf numFmtId="0" fontId="14" fillId="5"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3" xfId="0" applyFont="1" applyFill="1" applyBorder="1" applyAlignment="1">
      <alignment horizontal="left" vertical="center"/>
    </xf>
    <xf numFmtId="176" fontId="11" fillId="5" borderId="16" xfId="0"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0" fontId="13" fillId="0" borderId="6" xfId="0" applyFont="1" applyFill="1" applyBorder="1" applyAlignment="1">
      <alignment vertical="center" wrapText="1"/>
    </xf>
    <xf numFmtId="0" fontId="31" fillId="0" borderId="6" xfId="0" applyFont="1" applyFill="1" applyBorder="1" applyAlignment="1">
      <alignment vertical="center" wrapText="1"/>
    </xf>
    <xf numFmtId="176" fontId="11" fillId="2" borderId="8" xfId="0" applyNumberFormat="1" applyFont="1" applyFill="1" applyBorder="1" applyAlignment="1">
      <alignment horizontal="center" vertical="center"/>
    </xf>
    <xf numFmtId="0" fontId="11" fillId="2" borderId="14" xfId="0" applyFont="1" applyFill="1" applyBorder="1" applyAlignment="1">
      <alignment horizontal="center" vertical="center"/>
    </xf>
    <xf numFmtId="0" fontId="11" fillId="2" borderId="8" xfId="0" applyFont="1" applyFill="1" applyBorder="1" applyAlignment="1">
      <alignment horizontal="center" vertical="center"/>
    </xf>
    <xf numFmtId="9" fontId="11" fillId="2" borderId="8" xfId="4" applyFont="1" applyFill="1" applyBorder="1" applyAlignment="1">
      <alignment horizontal="center" vertical="center"/>
    </xf>
    <xf numFmtId="49" fontId="10"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xf>
    <xf numFmtId="176" fontId="11" fillId="0" borderId="0" xfId="0" applyNumberFormat="1" applyFont="1" applyFill="1" applyBorder="1" applyAlignment="1">
      <alignment horizontal="center" vertical="center"/>
    </xf>
    <xf numFmtId="176" fontId="47" fillId="0" borderId="0" xfId="0" applyNumberFormat="1" applyFont="1" applyAlignment="1">
      <alignment horizontal="center" vertical="center"/>
    </xf>
    <xf numFmtId="0" fontId="47" fillId="0" borderId="0" xfId="0" applyFont="1" applyAlignment="1">
      <alignment horizontal="center" vertical="center"/>
    </xf>
    <xf numFmtId="0" fontId="1" fillId="10" borderId="0" xfId="0" applyFont="1" applyFill="1" applyAlignment="1">
      <alignment vertical="center"/>
    </xf>
    <xf numFmtId="176" fontId="6" fillId="10" borderId="0" xfId="0" applyNumberFormat="1" applyFont="1" applyFill="1" applyAlignment="1">
      <alignment vertical="center"/>
    </xf>
    <xf numFmtId="0" fontId="13" fillId="3" borderId="31" xfId="0" applyFont="1" applyFill="1" applyBorder="1" applyAlignment="1">
      <alignment horizontal="center" vertical="center" wrapText="1"/>
    </xf>
    <xf numFmtId="0" fontId="7" fillId="0" borderId="43" xfId="0" applyFont="1" applyBorder="1" applyAlignment="1">
      <alignment vertical="center"/>
    </xf>
    <xf numFmtId="0" fontId="6" fillId="0" borderId="0" xfId="0" applyFont="1" applyFill="1" applyAlignment="1">
      <alignment vertical="center"/>
    </xf>
    <xf numFmtId="176" fontId="48" fillId="2" borderId="8" xfId="0" applyNumberFormat="1" applyFont="1" applyFill="1" applyBorder="1" applyAlignment="1">
      <alignment horizontal="center" vertical="center"/>
    </xf>
    <xf numFmtId="0" fontId="14" fillId="5" borderId="29"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6" fillId="0" borderId="49" xfId="0" applyFont="1" applyBorder="1" applyAlignment="1">
      <alignment vertical="center"/>
    </xf>
    <xf numFmtId="0" fontId="6" fillId="0" borderId="50" xfId="0" applyFont="1" applyBorder="1" applyAlignment="1">
      <alignment vertical="center"/>
    </xf>
    <xf numFmtId="0" fontId="4" fillId="0" borderId="50" xfId="0" applyFont="1" applyBorder="1" applyAlignment="1">
      <alignment vertical="center"/>
    </xf>
    <xf numFmtId="0" fontId="6" fillId="0" borderId="51" xfId="0" applyFont="1" applyFill="1" applyBorder="1" applyAlignment="1">
      <alignment vertical="center"/>
    </xf>
    <xf numFmtId="0" fontId="21"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34" fillId="3" borderId="18"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3" borderId="10" xfId="0" applyFont="1" applyFill="1" applyBorder="1" applyAlignment="1">
      <alignment horizontal="center" vertical="center"/>
    </xf>
    <xf numFmtId="0" fontId="11" fillId="3" borderId="25" xfId="0" applyFont="1" applyFill="1" applyBorder="1" applyAlignment="1">
      <alignment horizontal="center" vertical="center"/>
    </xf>
    <xf numFmtId="0" fontId="11" fillId="3" borderId="10" xfId="0" applyFont="1" applyFill="1" applyBorder="1" applyAlignment="1">
      <alignment horizontal="center" vertical="center"/>
    </xf>
    <xf numFmtId="58" fontId="11" fillId="3" borderId="10" xfId="0" applyNumberFormat="1" applyFont="1" applyFill="1" applyBorder="1" applyAlignment="1">
      <alignment horizontal="center" vertical="center"/>
    </xf>
    <xf numFmtId="0" fontId="10" fillId="3" borderId="10"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5" xfId="3" applyFont="1" applyFill="1" applyBorder="1" applyAlignment="1">
      <alignment vertical="center" wrapText="1"/>
    </xf>
    <xf numFmtId="0" fontId="10" fillId="3" borderId="6" xfId="3" applyFont="1" applyFill="1" applyBorder="1" applyAlignment="1">
      <alignment vertical="center" wrapText="1"/>
    </xf>
    <xf numFmtId="0" fontId="10" fillId="3" borderId="25" xfId="0" applyFont="1" applyFill="1" applyBorder="1" applyAlignment="1">
      <alignment horizontal="center" vertical="center" wrapText="1"/>
    </xf>
    <xf numFmtId="0" fontId="10" fillId="3" borderId="10" xfId="3" applyFont="1" applyFill="1" applyBorder="1" applyAlignment="1">
      <alignment vertical="center" wrapText="1"/>
    </xf>
    <xf numFmtId="0" fontId="10" fillId="3" borderId="29" xfId="3" applyFont="1" applyFill="1" applyBorder="1" applyAlignment="1">
      <alignment vertical="center" wrapText="1"/>
    </xf>
    <xf numFmtId="0" fontId="10" fillId="3" borderId="30" xfId="3" applyFont="1" applyFill="1" applyBorder="1" applyAlignment="1">
      <alignment vertical="center" wrapText="1"/>
    </xf>
    <xf numFmtId="0" fontId="10" fillId="3" borderId="34" xfId="3" applyFont="1" applyFill="1" applyBorder="1" applyAlignment="1">
      <alignment vertical="center" wrapText="1"/>
    </xf>
    <xf numFmtId="0" fontId="10" fillId="3" borderId="37" xfId="3" applyFont="1" applyFill="1" applyBorder="1" applyAlignment="1">
      <alignment vertical="center" wrapText="1"/>
    </xf>
    <xf numFmtId="0" fontId="10" fillId="3" borderId="36" xfId="3" applyFont="1" applyFill="1" applyBorder="1" applyAlignment="1">
      <alignment vertical="center" wrapText="1"/>
    </xf>
    <xf numFmtId="0" fontId="10" fillId="5" borderId="34" xfId="3" applyFont="1" applyFill="1" applyBorder="1" applyAlignment="1">
      <alignment horizontal="center" vertical="center" wrapText="1"/>
    </xf>
    <xf numFmtId="0" fontId="11" fillId="5" borderId="35" xfId="3" applyFont="1" applyFill="1" applyBorder="1" applyAlignment="1">
      <alignment horizontal="center" vertical="center" wrapText="1"/>
    </xf>
    <xf numFmtId="0" fontId="11" fillId="5" borderId="34" xfId="3" applyFont="1" applyFill="1" applyBorder="1" applyAlignment="1">
      <alignment horizontal="center" vertical="center" wrapText="1"/>
    </xf>
    <xf numFmtId="0" fontId="11" fillId="5" borderId="36" xfId="3" applyFont="1" applyFill="1" applyBorder="1" applyAlignment="1">
      <alignment horizontal="center" vertical="center" wrapText="1"/>
    </xf>
    <xf numFmtId="0" fontId="10" fillId="5" borderId="5" xfId="0" applyFont="1" applyFill="1" applyBorder="1" applyAlignment="1">
      <alignment horizontal="center" vertical="center"/>
    </xf>
    <xf numFmtId="0" fontId="11" fillId="5" borderId="5" xfId="0" applyFont="1" applyFill="1" applyBorder="1" applyAlignment="1">
      <alignment horizontal="center" vertical="center"/>
    </xf>
    <xf numFmtId="177" fontId="11" fillId="5" borderId="10" xfId="3" applyNumberFormat="1" applyFont="1" applyFill="1" applyBorder="1" applyAlignment="1">
      <alignment horizontal="center" vertical="center" wrapText="1"/>
    </xf>
    <xf numFmtId="177" fontId="11" fillId="5" borderId="30" xfId="3" applyNumberFormat="1" applyFont="1" applyFill="1" applyBorder="1" applyAlignment="1">
      <alignment horizontal="center" vertical="center" wrapText="1"/>
    </xf>
    <xf numFmtId="0" fontId="12" fillId="5" borderId="29" xfId="0" applyFont="1" applyFill="1" applyBorder="1" applyAlignment="1">
      <alignment horizontal="center" vertical="center" wrapText="1"/>
    </xf>
    <xf numFmtId="0" fontId="14" fillId="5" borderId="29" xfId="0" applyFont="1" applyFill="1" applyBorder="1" applyAlignment="1">
      <alignment horizontal="center" vertical="center" wrapText="1"/>
    </xf>
    <xf numFmtId="0" fontId="14" fillId="5" borderId="30" xfId="0" applyFont="1" applyFill="1" applyBorder="1" applyAlignment="1">
      <alignment horizontal="center" vertical="center" wrapText="1"/>
    </xf>
    <xf numFmtId="0" fontId="13" fillId="5" borderId="29" xfId="0" applyFont="1" applyFill="1" applyBorder="1" applyAlignment="1">
      <alignment horizontal="left" vertical="center" wrapText="1"/>
    </xf>
    <xf numFmtId="0" fontId="13" fillId="5" borderId="30" xfId="0" applyFont="1" applyFill="1" applyBorder="1" applyAlignment="1">
      <alignment horizontal="left" vertical="center" wrapText="1"/>
    </xf>
    <xf numFmtId="0" fontId="24" fillId="3" borderId="26" xfId="0" applyFont="1" applyFill="1" applyBorder="1" applyAlignment="1">
      <alignment horizontal="center" vertical="center" wrapText="1"/>
    </xf>
    <xf numFmtId="0" fontId="24" fillId="3" borderId="27" xfId="0" applyFont="1" applyFill="1" applyBorder="1" applyAlignment="1">
      <alignment horizontal="center" vertical="center" wrapText="1"/>
    </xf>
    <xf numFmtId="0" fontId="24" fillId="3" borderId="28" xfId="0" applyFont="1" applyFill="1" applyBorder="1" applyAlignment="1">
      <alignment horizontal="center" vertical="center" wrapText="1"/>
    </xf>
    <xf numFmtId="49" fontId="10" fillId="2" borderId="32" xfId="0" applyNumberFormat="1" applyFont="1" applyFill="1" applyBorder="1" applyAlignment="1">
      <alignment horizontal="center" vertical="center" wrapText="1"/>
    </xf>
    <xf numFmtId="49" fontId="10" fillId="2" borderId="33" xfId="0" applyNumberFormat="1" applyFont="1" applyFill="1" applyBorder="1" applyAlignment="1">
      <alignment horizontal="center" vertical="center" wrapText="1"/>
    </xf>
    <xf numFmtId="0" fontId="20" fillId="3" borderId="26"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24" fillId="3" borderId="30" xfId="0" applyFont="1" applyFill="1" applyBorder="1" applyAlignment="1">
      <alignment horizontal="center" vertical="center" wrapText="1"/>
    </xf>
    <xf numFmtId="0" fontId="17" fillId="5" borderId="29" xfId="0" applyFont="1" applyFill="1" applyBorder="1" applyAlignment="1">
      <alignment horizontal="left" vertical="center" wrapText="1"/>
    </xf>
    <xf numFmtId="0" fontId="17" fillId="5" borderId="30" xfId="0" applyFont="1" applyFill="1" applyBorder="1" applyAlignment="1">
      <alignment horizontal="left" vertical="center" wrapText="1"/>
    </xf>
    <xf numFmtId="0" fontId="19" fillId="5" borderId="29" xfId="0" applyFont="1" applyFill="1" applyBorder="1" applyAlignment="1">
      <alignment horizontal="left" vertical="center" wrapText="1"/>
    </xf>
    <xf numFmtId="0" fontId="19" fillId="5" borderId="30" xfId="0" applyFont="1" applyFill="1" applyBorder="1" applyAlignment="1">
      <alignment horizontal="left" vertical="center" wrapText="1"/>
    </xf>
    <xf numFmtId="0" fontId="20" fillId="3" borderId="27" xfId="0" applyFont="1" applyFill="1" applyBorder="1" applyAlignment="1">
      <alignment horizontal="center" vertical="center" wrapText="1"/>
    </xf>
    <xf numFmtId="0" fontId="20" fillId="3" borderId="28" xfId="0" applyFont="1" applyFill="1" applyBorder="1" applyAlignment="1">
      <alignment horizontal="center" vertical="center" wrapText="1"/>
    </xf>
    <xf numFmtId="0" fontId="29" fillId="0" borderId="42" xfId="0" applyFont="1" applyFill="1" applyBorder="1" applyAlignment="1">
      <alignment horizontal="center" vertical="center" wrapText="1"/>
    </xf>
    <xf numFmtId="0" fontId="29" fillId="0" borderId="31" xfId="0" applyFont="1" applyFill="1" applyBorder="1" applyAlignment="1">
      <alignment horizontal="center" vertical="center" wrapText="1"/>
    </xf>
    <xf numFmtId="49" fontId="15" fillId="2" borderId="33" xfId="0" applyNumberFormat="1"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5" fillId="3" borderId="34" xfId="3" applyFont="1" applyFill="1" applyBorder="1" applyAlignment="1">
      <alignment vertical="center" wrapText="1"/>
    </xf>
    <xf numFmtId="0" fontId="15" fillId="3" borderId="37" xfId="3" applyFont="1" applyFill="1" applyBorder="1" applyAlignment="1">
      <alignment vertical="center" wrapText="1"/>
    </xf>
    <xf numFmtId="0" fontId="15" fillId="3" borderId="36" xfId="3" applyFont="1" applyFill="1" applyBorder="1" applyAlignment="1">
      <alignment vertical="center" wrapText="1"/>
    </xf>
    <xf numFmtId="0" fontId="16" fillId="5" borderId="5" xfId="0" applyFont="1" applyFill="1" applyBorder="1" applyAlignment="1">
      <alignment horizontal="center" vertical="center"/>
    </xf>
    <xf numFmtId="177" fontId="16" fillId="5" borderId="30" xfId="3" applyNumberFormat="1" applyFont="1" applyFill="1" applyBorder="1" applyAlignment="1">
      <alignment horizontal="center" vertical="center" wrapText="1"/>
    </xf>
    <xf numFmtId="0" fontId="16" fillId="5" borderId="35" xfId="3" applyFont="1" applyFill="1" applyBorder="1" applyAlignment="1">
      <alignment horizontal="center" vertical="center" wrapText="1"/>
    </xf>
    <xf numFmtId="0" fontId="16" fillId="5" borderId="36" xfId="3" applyFont="1" applyFill="1" applyBorder="1" applyAlignment="1">
      <alignment horizontal="center" vertical="center" wrapText="1"/>
    </xf>
    <xf numFmtId="0" fontId="43" fillId="0" borderId="47" xfId="0" applyFont="1" applyBorder="1" applyAlignment="1">
      <alignment horizontal="center" vertical="center" wrapText="1"/>
    </xf>
    <xf numFmtId="0" fontId="43" fillId="0" borderId="0" xfId="0" applyFont="1" applyAlignment="1">
      <alignment horizontal="center" vertical="center" wrapText="1"/>
    </xf>
    <xf numFmtId="0" fontId="15" fillId="3" borderId="31"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6" fillId="3" borderId="25" xfId="0" applyFont="1" applyFill="1" applyBorder="1" applyAlignment="1">
      <alignment horizontal="center" vertical="center"/>
    </xf>
    <xf numFmtId="0" fontId="15" fillId="3" borderId="10"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3" borderId="5" xfId="3" applyFont="1" applyFill="1" applyBorder="1" applyAlignment="1">
      <alignment vertical="center" wrapText="1"/>
    </xf>
    <xf numFmtId="0" fontId="15" fillId="3" borderId="6" xfId="3" applyFont="1" applyFill="1" applyBorder="1" applyAlignment="1">
      <alignment vertical="center" wrapText="1"/>
    </xf>
    <xf numFmtId="0" fontId="15" fillId="3" borderId="25" xfId="0" applyFont="1" applyFill="1" applyBorder="1" applyAlignment="1">
      <alignment horizontal="center" vertical="center" wrapText="1"/>
    </xf>
    <xf numFmtId="0" fontId="15" fillId="3" borderId="10" xfId="3" applyFont="1" applyFill="1" applyBorder="1" applyAlignment="1">
      <alignment vertical="center" wrapText="1"/>
    </xf>
    <xf numFmtId="0" fontId="15" fillId="3" borderId="29" xfId="3" applyFont="1" applyFill="1" applyBorder="1" applyAlignment="1">
      <alignment vertical="center" wrapText="1"/>
    </xf>
    <xf numFmtId="0" fontId="15" fillId="3" borderId="30" xfId="3" applyFont="1" applyFill="1" applyBorder="1" applyAlignment="1">
      <alignment vertical="center" wrapText="1"/>
    </xf>
    <xf numFmtId="0" fontId="37" fillId="0" borderId="0" xfId="8" applyFont="1" applyFill="1" applyAlignment="1">
      <alignment horizontal="center" vertical="center"/>
    </xf>
    <xf numFmtId="0" fontId="35" fillId="7" borderId="44" xfId="7" applyFont="1" applyFill="1" applyBorder="1" applyAlignment="1">
      <alignment horizontal="center" vertical="center"/>
    </xf>
    <xf numFmtId="0" fontId="35" fillId="7" borderId="45" xfId="7" applyFont="1" applyFill="1" applyBorder="1" applyAlignment="1">
      <alignment horizontal="center" vertical="center"/>
    </xf>
    <xf numFmtId="0" fontId="35" fillId="7" borderId="46" xfId="7" applyFont="1" applyFill="1" applyBorder="1" applyAlignment="1">
      <alignment horizontal="center" vertical="center"/>
    </xf>
    <xf numFmtId="0" fontId="10" fillId="8" borderId="9" xfId="7" applyFont="1" applyFill="1" applyBorder="1" applyAlignment="1">
      <alignment horizontal="center" vertical="center"/>
    </xf>
    <xf numFmtId="0" fontId="10" fillId="8" borderId="29" xfId="7" applyFont="1" applyFill="1" applyBorder="1" applyAlignment="1">
      <alignment horizontal="center" vertical="center"/>
    </xf>
    <xf numFmtId="0" fontId="10" fillId="8" borderId="25" xfId="7" applyFont="1" applyFill="1" applyBorder="1" applyAlignment="1">
      <alignment horizontal="center" vertical="center"/>
    </xf>
    <xf numFmtId="58" fontId="10" fillId="9" borderId="10" xfId="9" applyNumberFormat="1" applyFont="1" applyFill="1" applyBorder="1" applyAlignment="1">
      <alignment horizontal="center" vertical="center"/>
    </xf>
    <xf numFmtId="58" fontId="10" fillId="9" borderId="29" xfId="9" applyNumberFormat="1" applyFont="1" applyFill="1" applyBorder="1" applyAlignment="1">
      <alignment horizontal="center" vertical="center"/>
    </xf>
    <xf numFmtId="58" fontId="10" fillId="9" borderId="25" xfId="9" applyNumberFormat="1" applyFont="1" applyFill="1" applyBorder="1" applyAlignment="1">
      <alignment horizontal="center" vertical="center"/>
    </xf>
    <xf numFmtId="58" fontId="10" fillId="8" borderId="10" xfId="9" applyNumberFormat="1" applyFont="1" applyFill="1" applyBorder="1" applyAlignment="1">
      <alignment horizontal="center" vertical="center"/>
    </xf>
    <xf numFmtId="58" fontId="10" fillId="8" borderId="29" xfId="9" applyNumberFormat="1" applyFont="1" applyFill="1" applyBorder="1" applyAlignment="1">
      <alignment horizontal="center" vertical="center"/>
    </xf>
    <xf numFmtId="58" fontId="10" fillId="8" borderId="25" xfId="9" applyNumberFormat="1" applyFont="1" applyFill="1" applyBorder="1" applyAlignment="1">
      <alignment horizontal="center" vertical="center"/>
    </xf>
    <xf numFmtId="58" fontId="10" fillId="10" borderId="10" xfId="9" applyNumberFormat="1" applyFont="1" applyFill="1" applyBorder="1" applyAlignment="1">
      <alignment horizontal="center" vertical="center"/>
    </xf>
    <xf numFmtId="58" fontId="10" fillId="10" borderId="29" xfId="9" applyNumberFormat="1" applyFont="1" applyFill="1" applyBorder="1" applyAlignment="1">
      <alignment horizontal="center" vertical="center"/>
    </xf>
    <xf numFmtId="58" fontId="10" fillId="10" borderId="25" xfId="9" applyNumberFormat="1" applyFont="1" applyFill="1" applyBorder="1" applyAlignment="1">
      <alignment horizontal="center" vertical="center"/>
    </xf>
    <xf numFmtId="176" fontId="18" fillId="11" borderId="5" xfId="0" applyNumberFormat="1" applyFont="1" applyFill="1" applyBorder="1" applyAlignment="1">
      <alignment horizontal="center" vertical="center"/>
    </xf>
    <xf numFmtId="176" fontId="46" fillId="12" borderId="5" xfId="0" applyNumberFormat="1" applyFont="1" applyFill="1" applyBorder="1" applyAlignment="1">
      <alignment horizontal="center" vertical="center"/>
    </xf>
    <xf numFmtId="176" fontId="18" fillId="12" borderId="5" xfId="0" applyNumberFormat="1" applyFont="1" applyFill="1" applyBorder="1" applyAlignment="1">
      <alignment horizontal="center" vertical="center"/>
    </xf>
    <xf numFmtId="176" fontId="11" fillId="12" borderId="8" xfId="0" applyNumberFormat="1" applyFont="1" applyFill="1" applyBorder="1" applyAlignment="1">
      <alignment horizontal="center" vertical="center"/>
    </xf>
    <xf numFmtId="176" fontId="46" fillId="11" borderId="5" xfId="0" applyNumberFormat="1" applyFont="1" applyFill="1" applyBorder="1" applyAlignment="1">
      <alignment horizontal="center" vertical="center"/>
    </xf>
    <xf numFmtId="7" fontId="18" fillId="13" borderId="5" xfId="0" applyNumberFormat="1" applyFont="1" applyFill="1" applyBorder="1" applyAlignment="1">
      <alignment horizontal="center" vertical="center"/>
    </xf>
    <xf numFmtId="176" fontId="16" fillId="12" borderId="8" xfId="0" applyNumberFormat="1" applyFont="1" applyFill="1" applyBorder="1" applyAlignment="1">
      <alignment horizontal="center" vertical="center"/>
    </xf>
  </cellXfs>
  <cellStyles count="10">
    <cellStyle name="_ET_STYLE_NoName_00_" xfId="1"/>
    <cellStyle name="0,0_x000d__x000a_NA_x000d__x000a_" xfId="2"/>
    <cellStyle name="Normal_Sheet1" xfId="3"/>
    <cellStyle name="百分比" xfId="4" builtinId="5"/>
    <cellStyle name="常规" xfId="0" builtinId="0"/>
    <cellStyle name="常规 2" xfId="8"/>
    <cellStyle name="常规 2 2" xfId="9"/>
    <cellStyle name="常规 2 26" xfId="7"/>
    <cellStyle name="쉼표 [0]_2006 BHC Conference in JEJU Budget (Basic, Eng)" xfId="5"/>
    <cellStyle name="표준_2006 BHC Conference in JEJU Budget (Basic, Eng)"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47</xdr:row>
      <xdr:rowOff>9525</xdr:rowOff>
    </xdr:from>
    <xdr:to>
      <xdr:col>4</xdr:col>
      <xdr:colOff>640080</xdr:colOff>
      <xdr:row>65</xdr:row>
      <xdr:rowOff>166370</xdr:rowOff>
    </xdr:to>
    <xdr:pic>
      <xdr:nvPicPr>
        <xdr:cNvPr id="2" name="图片 1" descr="403534683488113376"/>
        <xdr:cNvPicPr>
          <a:picLocks noChangeAspect="1"/>
        </xdr:cNvPicPr>
      </xdr:nvPicPr>
      <xdr:blipFill>
        <a:blip xmlns:r="http://schemas.openxmlformats.org/officeDocument/2006/relationships" r:embed="rId1"/>
        <a:stretch>
          <a:fillRect/>
        </a:stretch>
      </xdr:blipFill>
      <xdr:spPr>
        <a:xfrm>
          <a:off x="9525" y="5610225"/>
          <a:ext cx="7783830" cy="564324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opLeftCell="A31" workbookViewId="0">
      <selection activeCell="H33" sqref="H33"/>
    </sheetView>
  </sheetViews>
  <sheetFormatPr defaultRowHeight="15" x14ac:dyDescent="0.15"/>
  <cols>
    <col min="1" max="1" width="0.625" style="1" customWidth="1"/>
    <col min="2" max="2" width="23.375" style="74" customWidth="1"/>
    <col min="3" max="3" width="20.625" style="74" customWidth="1"/>
    <col min="4" max="4" width="20.625" style="26" customWidth="1"/>
    <col min="5" max="5" width="13.25" style="26" customWidth="1"/>
    <col min="6" max="6" width="14.5" style="26" customWidth="1"/>
    <col min="7" max="7" width="32.5" style="25" customWidth="1"/>
    <col min="8" max="8" width="12.625" style="1" bestFit="1" customWidth="1"/>
    <col min="9" max="16384" width="9" style="1"/>
  </cols>
  <sheetData>
    <row r="1" spans="1:7" ht="27.75" x14ac:dyDescent="0.15">
      <c r="B1" s="199" t="s">
        <v>212</v>
      </c>
      <c r="C1" s="200"/>
      <c r="D1" s="200"/>
      <c r="E1" s="200"/>
      <c r="F1" s="200"/>
      <c r="G1" s="201"/>
    </row>
    <row r="2" spans="1:7" s="2" customFormat="1" ht="24.95" customHeight="1" x14ac:dyDescent="0.15">
      <c r="B2" s="202" t="s">
        <v>287</v>
      </c>
      <c r="C2" s="150" t="s">
        <v>213</v>
      </c>
      <c r="D2" s="205" t="s">
        <v>214</v>
      </c>
      <c r="E2" s="206"/>
      <c r="F2" s="150" t="s">
        <v>215</v>
      </c>
      <c r="G2" s="105"/>
    </row>
    <row r="3" spans="1:7" s="2" customFormat="1" ht="24.95" customHeight="1" x14ac:dyDescent="0.15">
      <c r="B3" s="203"/>
      <c r="C3" s="150" t="s">
        <v>216</v>
      </c>
      <c r="D3" s="205" t="s">
        <v>217</v>
      </c>
      <c r="E3" s="206"/>
      <c r="F3" s="150" t="s">
        <v>218</v>
      </c>
      <c r="G3" s="106" t="s">
        <v>288</v>
      </c>
    </row>
    <row r="4" spans="1:7" s="2" customFormat="1" ht="24.95" customHeight="1" x14ac:dyDescent="0.15">
      <c r="B4" s="203"/>
      <c r="C4" s="150" t="s">
        <v>219</v>
      </c>
      <c r="D4" s="207" t="s">
        <v>220</v>
      </c>
      <c r="E4" s="206"/>
      <c r="F4" s="151" t="s">
        <v>221</v>
      </c>
      <c r="G4" s="105" t="s">
        <v>289</v>
      </c>
    </row>
    <row r="5" spans="1:7" s="2" customFormat="1" ht="24.95" customHeight="1" x14ac:dyDescent="0.15">
      <c r="B5" s="203"/>
      <c r="C5" s="150" t="s">
        <v>222</v>
      </c>
      <c r="D5" s="208">
        <v>43026</v>
      </c>
      <c r="E5" s="206"/>
      <c r="F5" s="151" t="s">
        <v>224</v>
      </c>
      <c r="G5" s="106" t="s">
        <v>225</v>
      </c>
    </row>
    <row r="6" spans="1:7" s="2" customFormat="1" ht="24.95" customHeight="1" x14ac:dyDescent="0.15">
      <c r="B6" s="203"/>
      <c r="C6" s="209" t="s">
        <v>226</v>
      </c>
      <c r="D6" s="210"/>
      <c r="E6" s="211"/>
      <c r="F6" s="211"/>
      <c r="G6" s="212"/>
    </row>
    <row r="7" spans="1:7" s="2" customFormat="1" ht="24.95" customHeight="1" x14ac:dyDescent="0.15">
      <c r="B7" s="203"/>
      <c r="C7" s="209" t="s">
        <v>227</v>
      </c>
      <c r="D7" s="210"/>
      <c r="E7" s="211"/>
      <c r="F7" s="211"/>
      <c r="G7" s="212"/>
    </row>
    <row r="8" spans="1:7" s="2" customFormat="1" ht="24.95" customHeight="1" x14ac:dyDescent="0.15">
      <c r="B8" s="203"/>
      <c r="C8" s="209" t="s">
        <v>228</v>
      </c>
      <c r="D8" s="213"/>
      <c r="E8" s="214"/>
      <c r="F8" s="215"/>
      <c r="G8" s="216"/>
    </row>
    <row r="9" spans="1:7" s="2" customFormat="1" ht="24.95" customHeight="1" x14ac:dyDescent="0.15">
      <c r="B9" s="203"/>
      <c r="C9" s="209" t="s">
        <v>229</v>
      </c>
      <c r="D9" s="213"/>
      <c r="E9" s="214"/>
      <c r="F9" s="215"/>
      <c r="G9" s="216"/>
    </row>
    <row r="10" spans="1:7" s="2" customFormat="1" ht="24.95" customHeight="1" thickBot="1" x14ac:dyDescent="0.2">
      <c r="B10" s="204"/>
      <c r="C10" s="152" t="s">
        <v>230</v>
      </c>
      <c r="D10" s="217"/>
      <c r="E10" s="218"/>
      <c r="F10" s="218"/>
      <c r="G10" s="219"/>
    </row>
    <row r="11" spans="1:7" s="2" customFormat="1" ht="24.95" customHeight="1" thickTop="1" x14ac:dyDescent="0.15">
      <c r="B11" s="153" t="s">
        <v>231</v>
      </c>
      <c r="C11" s="224" t="s">
        <v>232</v>
      </c>
      <c r="D11" s="225"/>
      <c r="E11" s="64" t="s">
        <v>233</v>
      </c>
      <c r="F11" s="226" t="s">
        <v>234</v>
      </c>
      <c r="G11" s="227"/>
    </row>
    <row r="12" spans="1:7" s="2" customFormat="1" ht="24.95" customHeight="1" thickBot="1" x14ac:dyDescent="0.2">
      <c r="B12" s="154" t="s">
        <v>235</v>
      </c>
      <c r="C12" s="220" t="s">
        <v>236</v>
      </c>
      <c r="D12" s="221"/>
      <c r="E12" s="155" t="s">
        <v>237</v>
      </c>
      <c r="F12" s="222">
        <v>13511070014</v>
      </c>
      <c r="G12" s="223"/>
    </row>
    <row r="13" spans="1:7" s="2" customFormat="1" ht="24.95" customHeight="1" thickTop="1" x14ac:dyDescent="0.15">
      <c r="B13" s="199" t="s">
        <v>290</v>
      </c>
      <c r="C13" s="200"/>
      <c r="D13" s="200"/>
      <c r="E13" s="200"/>
      <c r="F13" s="200"/>
      <c r="G13" s="201"/>
    </row>
    <row r="14" spans="1:7" s="3" customFormat="1" ht="24.95" customHeight="1" x14ac:dyDescent="0.15">
      <c r="B14" s="202" t="s">
        <v>291</v>
      </c>
      <c r="C14" s="150" t="s">
        <v>292</v>
      </c>
      <c r="D14" s="205" t="s">
        <v>293</v>
      </c>
      <c r="E14" s="206"/>
      <c r="F14" s="150" t="s">
        <v>294</v>
      </c>
      <c r="G14" s="105"/>
    </row>
    <row r="15" spans="1:7" s="3" customFormat="1" ht="24.95" customHeight="1" x14ac:dyDescent="0.15">
      <c r="B15" s="203"/>
      <c r="C15" s="150" t="s">
        <v>295</v>
      </c>
      <c r="D15" s="205" t="s">
        <v>296</v>
      </c>
      <c r="E15" s="206"/>
      <c r="F15" s="150" t="s">
        <v>297</v>
      </c>
      <c r="G15" s="106" t="s">
        <v>298</v>
      </c>
    </row>
    <row r="16" spans="1:7" s="3" customFormat="1" ht="24.95" customHeight="1" x14ac:dyDescent="0.15">
      <c r="A16" s="98"/>
      <c r="B16" s="203"/>
      <c r="C16" s="150" t="s">
        <v>299</v>
      </c>
      <c r="D16" s="207" t="s">
        <v>300</v>
      </c>
      <c r="E16" s="206"/>
      <c r="F16" s="151" t="s">
        <v>301</v>
      </c>
      <c r="G16" s="105" t="s">
        <v>302</v>
      </c>
    </row>
    <row r="17" spans="1:9" s="3" customFormat="1" ht="24.95" customHeight="1" x14ac:dyDescent="0.15">
      <c r="A17" s="98"/>
      <c r="B17" s="203"/>
      <c r="C17" s="150" t="s">
        <v>303</v>
      </c>
      <c r="D17" s="208">
        <v>43026</v>
      </c>
      <c r="E17" s="206"/>
      <c r="F17" s="151" t="s">
        <v>304</v>
      </c>
      <c r="G17" s="106" t="s">
        <v>305</v>
      </c>
    </row>
    <row r="18" spans="1:9" ht="24.95" customHeight="1" x14ac:dyDescent="0.15">
      <c r="B18" s="203"/>
      <c r="C18" s="209" t="s">
        <v>306</v>
      </c>
      <c r="D18" s="210"/>
      <c r="E18" s="211"/>
      <c r="F18" s="211"/>
      <c r="G18" s="212"/>
    </row>
    <row r="19" spans="1:9" ht="24.95" customHeight="1" x14ac:dyDescent="0.15">
      <c r="A19" s="94"/>
      <c r="B19" s="203"/>
      <c r="C19" s="209" t="s">
        <v>307</v>
      </c>
      <c r="D19" s="210"/>
      <c r="E19" s="211"/>
      <c r="F19" s="211"/>
      <c r="G19" s="212"/>
    </row>
    <row r="20" spans="1:9" s="3" customFormat="1" ht="24.95" customHeight="1" x14ac:dyDescent="0.15">
      <c r="A20" s="98"/>
      <c r="B20" s="203"/>
      <c r="C20" s="209" t="s">
        <v>308</v>
      </c>
      <c r="D20" s="213"/>
      <c r="E20" s="214"/>
      <c r="F20" s="215"/>
      <c r="G20" s="216"/>
    </row>
    <row r="21" spans="1:9" s="3" customFormat="1" ht="24.95" customHeight="1" x14ac:dyDescent="0.15">
      <c r="A21" s="98"/>
      <c r="B21" s="203"/>
      <c r="C21" s="209" t="s">
        <v>309</v>
      </c>
      <c r="D21" s="213"/>
      <c r="E21" s="214"/>
      <c r="F21" s="215"/>
      <c r="G21" s="216"/>
    </row>
    <row r="22" spans="1:9" s="3" customFormat="1" ht="24.95" customHeight="1" thickBot="1" x14ac:dyDescent="0.2">
      <c r="A22" s="98"/>
      <c r="B22" s="204"/>
      <c r="C22" s="152" t="s">
        <v>310</v>
      </c>
      <c r="D22" s="217"/>
      <c r="E22" s="218"/>
      <c r="F22" s="218"/>
      <c r="G22" s="219"/>
    </row>
    <row r="23" spans="1:9" ht="24.95" customHeight="1" thickTop="1" x14ac:dyDescent="0.15">
      <c r="A23" s="94"/>
      <c r="B23" s="153" t="s">
        <v>311</v>
      </c>
      <c r="C23" s="224" t="s">
        <v>312</v>
      </c>
      <c r="D23" s="225"/>
      <c r="E23" s="64" t="s">
        <v>313</v>
      </c>
      <c r="F23" s="226" t="s">
        <v>314</v>
      </c>
      <c r="G23" s="227"/>
      <c r="I23" s="159"/>
    </row>
    <row r="24" spans="1:9" ht="24.95" customHeight="1" thickBot="1" x14ac:dyDescent="0.2">
      <c r="B24" s="154" t="s">
        <v>315</v>
      </c>
      <c r="C24" s="220" t="s">
        <v>316</v>
      </c>
      <c r="D24" s="221"/>
      <c r="E24" s="155" t="s">
        <v>317</v>
      </c>
      <c r="F24" s="222">
        <v>13511070014</v>
      </c>
      <c r="G24" s="223"/>
    </row>
    <row r="25" spans="1:9" ht="24.95" customHeight="1" thickTop="1" thickBot="1" x14ac:dyDescent="0.2">
      <c r="B25" s="238" t="s">
        <v>278</v>
      </c>
      <c r="C25" s="234"/>
      <c r="D25" s="234"/>
      <c r="E25" s="234"/>
      <c r="F25" s="234"/>
      <c r="G25" s="235"/>
    </row>
    <row r="26" spans="1:9" ht="24.95" customHeight="1" x14ac:dyDescent="0.15">
      <c r="A26" s="195"/>
      <c r="B26" s="194" t="s">
        <v>2</v>
      </c>
      <c r="C26" s="161" t="s">
        <v>279</v>
      </c>
      <c r="D26" s="162" t="s">
        <v>280</v>
      </c>
      <c r="E26" s="163" t="s">
        <v>281</v>
      </c>
      <c r="F26" s="162" t="s">
        <v>1</v>
      </c>
      <c r="G26" s="164" t="s">
        <v>0</v>
      </c>
    </row>
    <row r="27" spans="1:9" ht="24.95" customHeight="1" x14ac:dyDescent="0.15">
      <c r="A27" s="196"/>
      <c r="B27" s="165" t="s">
        <v>282</v>
      </c>
      <c r="C27" s="156" t="s">
        <v>283</v>
      </c>
      <c r="D27" s="231"/>
      <c r="E27" s="231"/>
      <c r="F27" s="231"/>
      <c r="G27" s="232"/>
    </row>
    <row r="28" spans="1:9" ht="24.95" customHeight="1" x14ac:dyDescent="0.15">
      <c r="A28" s="196"/>
      <c r="B28" s="193" t="s">
        <v>318</v>
      </c>
      <c r="C28" s="166">
        <v>1</v>
      </c>
      <c r="D28" s="103">
        <v>6300</v>
      </c>
      <c r="E28" s="166">
        <v>1</v>
      </c>
      <c r="F28" s="168">
        <f>E28*D28*C28</f>
        <v>6300</v>
      </c>
      <c r="G28" s="167" t="s">
        <v>319</v>
      </c>
    </row>
    <row r="29" spans="1:9" s="3" customFormat="1" ht="24.95" customHeight="1" x14ac:dyDescent="0.15">
      <c r="A29" s="197"/>
      <c r="B29" s="228" t="s">
        <v>320</v>
      </c>
      <c r="C29" s="229"/>
      <c r="D29" s="229"/>
      <c r="E29" s="229"/>
      <c r="F29" s="229"/>
      <c r="G29" s="230"/>
    </row>
    <row r="30" spans="1:9" s="3" customFormat="1" ht="24.95" customHeight="1" x14ac:dyDescent="0.15">
      <c r="A30" s="197"/>
      <c r="B30" s="193" t="s">
        <v>321</v>
      </c>
      <c r="C30" s="166">
        <v>41</v>
      </c>
      <c r="D30" s="79">
        <v>370</v>
      </c>
      <c r="E30" s="166">
        <v>1</v>
      </c>
      <c r="F30" s="168">
        <f>E30*D30*C30</f>
        <v>15170</v>
      </c>
      <c r="G30" s="108" t="s">
        <v>322</v>
      </c>
    </row>
    <row r="31" spans="1:9" s="190" customFormat="1" ht="24.95" customHeight="1" thickBot="1" x14ac:dyDescent="0.2">
      <c r="A31" s="198"/>
      <c r="B31" s="192" t="s">
        <v>323</v>
      </c>
      <c r="C31" s="156" t="s">
        <v>324</v>
      </c>
      <c r="D31" s="231"/>
      <c r="E31" s="231"/>
      <c r="F31" s="231"/>
      <c r="G31" s="232"/>
    </row>
    <row r="32" spans="1:9" ht="24.95" customHeight="1" x14ac:dyDescent="0.15">
      <c r="B32" s="148" t="s">
        <v>325</v>
      </c>
      <c r="C32" s="169">
        <v>2</v>
      </c>
      <c r="D32" s="168">
        <v>500</v>
      </c>
      <c r="E32" s="169">
        <v>1</v>
      </c>
      <c r="F32" s="168">
        <f>E32*D32*C32</f>
        <v>1000</v>
      </c>
      <c r="G32" s="108" t="s">
        <v>332</v>
      </c>
    </row>
    <row r="33" spans="2:7" ht="24.95" customHeight="1" thickBot="1" x14ac:dyDescent="0.2">
      <c r="B33" s="171" t="s">
        <v>5</v>
      </c>
      <c r="C33" s="157"/>
      <c r="D33" s="158"/>
      <c r="E33" s="158"/>
      <c r="F33" s="158">
        <f>F32+F30+F28</f>
        <v>22470</v>
      </c>
      <c r="G33" s="172"/>
    </row>
    <row r="34" spans="2:7" ht="24.95" customHeight="1" thickTop="1" x14ac:dyDescent="0.15">
      <c r="B34" s="233" t="s">
        <v>326</v>
      </c>
      <c r="C34" s="234"/>
      <c r="D34" s="234"/>
      <c r="E34" s="234"/>
      <c r="F34" s="234"/>
      <c r="G34" s="235"/>
    </row>
    <row r="35" spans="2:7" ht="24.95" customHeight="1" thickBot="1" x14ac:dyDescent="0.2">
      <c r="B35" s="40" t="s">
        <v>2</v>
      </c>
      <c r="C35" s="41" t="s">
        <v>3</v>
      </c>
      <c r="D35" s="173" t="s">
        <v>280</v>
      </c>
      <c r="E35" s="173" t="s">
        <v>281</v>
      </c>
      <c r="F35" s="43" t="s">
        <v>1</v>
      </c>
      <c r="G35" s="44" t="s">
        <v>0</v>
      </c>
    </row>
    <row r="36" spans="2:7" ht="24.95" customHeight="1" x14ac:dyDescent="0.15">
      <c r="B36" s="149" t="s">
        <v>327</v>
      </c>
      <c r="C36" s="174">
        <v>41</v>
      </c>
      <c r="D36" s="103">
        <v>10</v>
      </c>
      <c r="E36" s="166">
        <v>1</v>
      </c>
      <c r="F36" s="168">
        <f>E36*D36*C36</f>
        <v>410</v>
      </c>
      <c r="G36" s="175" t="s">
        <v>341</v>
      </c>
    </row>
    <row r="37" spans="2:7" ht="24.95" customHeight="1" x14ac:dyDescent="0.15">
      <c r="B37" s="149" t="s">
        <v>328</v>
      </c>
      <c r="C37" s="174">
        <v>1</v>
      </c>
      <c r="D37" s="103">
        <v>265</v>
      </c>
      <c r="E37" s="166">
        <v>1</v>
      </c>
      <c r="F37" s="168">
        <f t="shared" ref="F37" si="0">E37*D37*C37</f>
        <v>265</v>
      </c>
      <c r="G37" s="176" t="s">
        <v>342</v>
      </c>
    </row>
    <row r="38" spans="2:7" ht="24.95" customHeight="1" thickBot="1" x14ac:dyDescent="0.2">
      <c r="B38" s="171" t="s">
        <v>6</v>
      </c>
      <c r="C38" s="157"/>
      <c r="D38" s="158"/>
      <c r="E38" s="158"/>
      <c r="F38" s="158">
        <f>SUM(F36:F37)</f>
        <v>675</v>
      </c>
      <c r="G38" s="172"/>
    </row>
    <row r="39" spans="2:7" ht="24.95" customHeight="1" thickTop="1" thickBot="1" x14ac:dyDescent="0.2">
      <c r="B39" s="236" t="s">
        <v>329</v>
      </c>
      <c r="C39" s="237"/>
      <c r="D39" s="177"/>
      <c r="E39" s="177"/>
      <c r="F39" s="177">
        <f>F33+F38</f>
        <v>23145</v>
      </c>
      <c r="G39" s="178"/>
    </row>
    <row r="40" spans="2:7" ht="24.95" customHeight="1" thickTop="1" thickBot="1" x14ac:dyDescent="0.2">
      <c r="B40" s="55" t="s">
        <v>330</v>
      </c>
      <c r="C40" s="179"/>
      <c r="D40" s="180">
        <v>0.08</v>
      </c>
      <c r="E40" s="177"/>
      <c r="F40" s="191">
        <f>F39*0.08</f>
        <v>1851.6000000000001</v>
      </c>
      <c r="G40" s="178"/>
    </row>
    <row r="41" spans="2:7" ht="24.95" customHeight="1" thickTop="1" thickBot="1" x14ac:dyDescent="0.2">
      <c r="B41" s="56" t="s">
        <v>331</v>
      </c>
      <c r="C41" s="179"/>
      <c r="D41" s="177"/>
      <c r="E41" s="177"/>
      <c r="F41" s="177">
        <f>F39+F40</f>
        <v>24996.6</v>
      </c>
      <c r="G41" s="178"/>
    </row>
    <row r="42" spans="2:7" ht="15.75" thickTop="1" x14ac:dyDescent="0.15"/>
  </sheetData>
  <mergeCells count="44">
    <mergeCell ref="B39:C39"/>
    <mergeCell ref="C24:D24"/>
    <mergeCell ref="F24:G24"/>
    <mergeCell ref="B25:G25"/>
    <mergeCell ref="D27:G27"/>
    <mergeCell ref="C23:D23"/>
    <mergeCell ref="F23:G23"/>
    <mergeCell ref="B29:G29"/>
    <mergeCell ref="D31:G31"/>
    <mergeCell ref="B34:G34"/>
    <mergeCell ref="C19:D19"/>
    <mergeCell ref="E19:G19"/>
    <mergeCell ref="B14:B22"/>
    <mergeCell ref="D14:E14"/>
    <mergeCell ref="D15:E15"/>
    <mergeCell ref="D16:E16"/>
    <mergeCell ref="D17:E17"/>
    <mergeCell ref="C18:D18"/>
    <mergeCell ref="C20:D20"/>
    <mergeCell ref="E20:G20"/>
    <mergeCell ref="C21:D21"/>
    <mergeCell ref="E21:G21"/>
    <mergeCell ref="D22:G22"/>
    <mergeCell ref="C12:D12"/>
    <mergeCell ref="F12:G12"/>
    <mergeCell ref="B13:G13"/>
    <mergeCell ref="E18:G18"/>
    <mergeCell ref="C11:D11"/>
    <mergeCell ref="F11:G11"/>
    <mergeCell ref="B1:G1"/>
    <mergeCell ref="B2:B10"/>
    <mergeCell ref="D2:E2"/>
    <mergeCell ref="D3:E3"/>
    <mergeCell ref="D4:E4"/>
    <mergeCell ref="D5:E5"/>
    <mergeCell ref="C6:D6"/>
    <mergeCell ref="E6:G6"/>
    <mergeCell ref="C7:D7"/>
    <mergeCell ref="E7:G7"/>
    <mergeCell ref="C8:D8"/>
    <mergeCell ref="E8:G8"/>
    <mergeCell ref="C9:D9"/>
    <mergeCell ref="E9:G9"/>
    <mergeCell ref="D10:G10"/>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opLeftCell="A16" workbookViewId="0">
      <selection activeCell="G23" sqref="G23"/>
    </sheetView>
  </sheetViews>
  <sheetFormatPr defaultRowHeight="15" x14ac:dyDescent="0.15"/>
  <cols>
    <col min="1" max="1" width="0.625" style="1" customWidth="1"/>
    <col min="2" max="2" width="23.375" style="74" customWidth="1"/>
    <col min="3" max="3" width="20.625" style="74" customWidth="1"/>
    <col min="4" max="4" width="20.625" style="26" customWidth="1"/>
    <col min="5" max="5" width="13.25" style="26" customWidth="1"/>
    <col min="6" max="6" width="14.5" style="26" customWidth="1"/>
    <col min="7" max="7" width="32.5" style="25" customWidth="1"/>
    <col min="8" max="8" width="12.625" style="1" bestFit="1" customWidth="1"/>
    <col min="9" max="16384" width="9" style="1"/>
  </cols>
  <sheetData>
    <row r="1" spans="1:8" ht="27.75" x14ac:dyDescent="0.15">
      <c r="B1" s="199" t="s">
        <v>212</v>
      </c>
      <c r="C1" s="200"/>
      <c r="D1" s="200"/>
      <c r="E1" s="200"/>
      <c r="F1" s="200"/>
      <c r="G1" s="201"/>
    </row>
    <row r="2" spans="1:8" s="2" customFormat="1" ht="24.95" customHeight="1" x14ac:dyDescent="0.15">
      <c r="B2" s="202" t="s">
        <v>262</v>
      </c>
      <c r="C2" s="150" t="s">
        <v>213</v>
      </c>
      <c r="D2" s="205" t="s">
        <v>214</v>
      </c>
      <c r="E2" s="206"/>
      <c r="F2" s="150" t="s">
        <v>215</v>
      </c>
      <c r="G2" s="105"/>
    </row>
    <row r="3" spans="1:8" s="2" customFormat="1" ht="24.95" customHeight="1" x14ac:dyDescent="0.15">
      <c r="B3" s="203"/>
      <c r="C3" s="150" t="s">
        <v>216</v>
      </c>
      <c r="D3" s="205" t="s">
        <v>217</v>
      </c>
      <c r="E3" s="206"/>
      <c r="F3" s="150" t="s">
        <v>218</v>
      </c>
      <c r="G3" s="106" t="s">
        <v>261</v>
      </c>
    </row>
    <row r="4" spans="1:8" s="2" customFormat="1" ht="24.95" customHeight="1" x14ac:dyDescent="0.15">
      <c r="B4" s="203"/>
      <c r="C4" s="150" t="s">
        <v>219</v>
      </c>
      <c r="D4" s="207" t="s">
        <v>220</v>
      </c>
      <c r="E4" s="206"/>
      <c r="F4" s="151" t="s">
        <v>221</v>
      </c>
      <c r="G4" s="105">
        <v>43</v>
      </c>
    </row>
    <row r="5" spans="1:8" s="2" customFormat="1" ht="24.95" customHeight="1" x14ac:dyDescent="0.15">
      <c r="B5" s="203"/>
      <c r="C5" s="150" t="s">
        <v>222</v>
      </c>
      <c r="D5" s="207" t="s">
        <v>223</v>
      </c>
      <c r="E5" s="206"/>
      <c r="F5" s="151" t="s">
        <v>224</v>
      </c>
      <c r="G5" s="106" t="s">
        <v>225</v>
      </c>
    </row>
    <row r="6" spans="1:8" s="2" customFormat="1" ht="24.95" customHeight="1" x14ac:dyDescent="0.15">
      <c r="B6" s="203"/>
      <c r="C6" s="209" t="s">
        <v>226</v>
      </c>
      <c r="D6" s="210"/>
      <c r="E6" s="211"/>
      <c r="F6" s="211"/>
      <c r="G6" s="212"/>
    </row>
    <row r="7" spans="1:8" s="2" customFormat="1" ht="24.95" customHeight="1" x14ac:dyDescent="0.15">
      <c r="B7" s="203"/>
      <c r="C7" s="209" t="s">
        <v>227</v>
      </c>
      <c r="D7" s="210"/>
      <c r="E7" s="211"/>
      <c r="F7" s="211"/>
      <c r="G7" s="212"/>
    </row>
    <row r="8" spans="1:8" s="2" customFormat="1" ht="24.95" customHeight="1" x14ac:dyDescent="0.15">
      <c r="B8" s="203"/>
      <c r="C8" s="209" t="s">
        <v>228</v>
      </c>
      <c r="D8" s="213"/>
      <c r="E8" s="214"/>
      <c r="F8" s="215"/>
      <c r="G8" s="216"/>
    </row>
    <row r="9" spans="1:8" s="2" customFormat="1" ht="24.95" customHeight="1" x14ac:dyDescent="0.15">
      <c r="B9" s="203"/>
      <c r="C9" s="209" t="s">
        <v>229</v>
      </c>
      <c r="D9" s="213"/>
      <c r="E9" s="214"/>
      <c r="F9" s="215"/>
      <c r="G9" s="216"/>
    </row>
    <row r="10" spans="1:8" s="2" customFormat="1" ht="24.95" customHeight="1" thickBot="1" x14ac:dyDescent="0.2">
      <c r="B10" s="204"/>
      <c r="C10" s="152" t="s">
        <v>230</v>
      </c>
      <c r="D10" s="217"/>
      <c r="E10" s="218"/>
      <c r="F10" s="218"/>
      <c r="G10" s="219"/>
    </row>
    <row r="11" spans="1:8" s="2" customFormat="1" ht="24.95" customHeight="1" thickTop="1" x14ac:dyDescent="0.15">
      <c r="B11" s="153" t="s">
        <v>231</v>
      </c>
      <c r="C11" s="224" t="s">
        <v>232</v>
      </c>
      <c r="D11" s="225"/>
      <c r="E11" s="64" t="s">
        <v>233</v>
      </c>
      <c r="F11" s="226" t="s">
        <v>234</v>
      </c>
      <c r="G11" s="227"/>
    </row>
    <row r="12" spans="1:8" s="2" customFormat="1" ht="24.95" customHeight="1" thickBot="1" x14ac:dyDescent="0.2">
      <c r="B12" s="154" t="s">
        <v>235</v>
      </c>
      <c r="C12" s="220" t="s">
        <v>236</v>
      </c>
      <c r="D12" s="221"/>
      <c r="E12" s="155" t="s">
        <v>237</v>
      </c>
      <c r="F12" s="222">
        <v>13511070014</v>
      </c>
      <c r="G12" s="223"/>
    </row>
    <row r="13" spans="1:8" ht="24.95" customHeight="1" thickTop="1" x14ac:dyDescent="0.15">
      <c r="B13" s="238" t="s">
        <v>239</v>
      </c>
      <c r="C13" s="234"/>
      <c r="D13" s="234"/>
      <c r="E13" s="234"/>
      <c r="F13" s="234"/>
      <c r="G13" s="235"/>
    </row>
    <row r="14" spans="1:8" ht="24.95" customHeight="1" x14ac:dyDescent="0.15">
      <c r="B14" s="160" t="s">
        <v>2</v>
      </c>
      <c r="C14" s="161" t="s">
        <v>240</v>
      </c>
      <c r="D14" s="162" t="s">
        <v>241</v>
      </c>
      <c r="E14" s="163" t="s">
        <v>242</v>
      </c>
      <c r="F14" s="162" t="s">
        <v>1</v>
      </c>
      <c r="G14" s="164" t="s">
        <v>0</v>
      </c>
    </row>
    <row r="15" spans="1:8" ht="24.95" customHeight="1" x14ac:dyDescent="0.15">
      <c r="A15" s="94"/>
      <c r="B15" s="165" t="s">
        <v>243</v>
      </c>
      <c r="C15" s="156" t="s">
        <v>244</v>
      </c>
      <c r="D15" s="231"/>
      <c r="E15" s="231"/>
      <c r="F15" s="231"/>
      <c r="G15" s="232"/>
    </row>
    <row r="16" spans="1:8" ht="24.95" customHeight="1" x14ac:dyDescent="0.15">
      <c r="A16" s="94"/>
      <c r="B16" s="188" t="s">
        <v>258</v>
      </c>
      <c r="C16" s="166">
        <v>1</v>
      </c>
      <c r="D16" s="168">
        <v>2300</v>
      </c>
      <c r="E16" s="166">
        <v>1</v>
      </c>
      <c r="F16" s="289">
        <f t="shared" ref="F16" si="0">E16*D16*C16</f>
        <v>2300</v>
      </c>
      <c r="G16" s="167" t="s">
        <v>245</v>
      </c>
      <c r="H16" s="110"/>
    </row>
    <row r="17" spans="1:7" ht="24.95" customHeight="1" x14ac:dyDescent="0.15">
      <c r="A17" s="94"/>
      <c r="B17" s="228" t="s">
        <v>246</v>
      </c>
      <c r="C17" s="229"/>
      <c r="D17" s="229"/>
      <c r="E17" s="229"/>
      <c r="F17" s="229"/>
      <c r="G17" s="230"/>
    </row>
    <row r="18" spans="1:7" ht="24.95" customHeight="1" x14ac:dyDescent="0.15">
      <c r="B18" s="188" t="s">
        <v>259</v>
      </c>
      <c r="C18" s="166">
        <v>1</v>
      </c>
      <c r="D18" s="79">
        <v>4305</v>
      </c>
      <c r="E18" s="166">
        <v>1</v>
      </c>
      <c r="F18" s="289">
        <f t="shared" ref="F18" si="1">E18*D18*C18</f>
        <v>4305</v>
      </c>
      <c r="G18" s="108" t="s">
        <v>247</v>
      </c>
    </row>
    <row r="19" spans="1:7" ht="24.95" customHeight="1" x14ac:dyDescent="0.15">
      <c r="B19" s="170" t="s">
        <v>248</v>
      </c>
      <c r="C19" s="156" t="s">
        <v>249</v>
      </c>
      <c r="D19" s="231"/>
      <c r="E19" s="231"/>
      <c r="F19" s="231"/>
      <c r="G19" s="232"/>
    </row>
    <row r="20" spans="1:7" ht="24.95" customHeight="1" x14ac:dyDescent="0.15">
      <c r="B20" s="148" t="s">
        <v>260</v>
      </c>
      <c r="C20" s="169">
        <v>1</v>
      </c>
      <c r="D20" s="168">
        <v>500</v>
      </c>
      <c r="E20" s="169">
        <v>1</v>
      </c>
      <c r="F20" s="290">
        <f>E20*D20*C20</f>
        <v>500</v>
      </c>
      <c r="G20" s="108" t="s">
        <v>343</v>
      </c>
    </row>
    <row r="21" spans="1:7" s="3" customFormat="1" ht="24.95" customHeight="1" thickBot="1" x14ac:dyDescent="0.2">
      <c r="B21" s="171" t="s">
        <v>5</v>
      </c>
      <c r="C21" s="157"/>
      <c r="D21" s="158"/>
      <c r="E21" s="158"/>
      <c r="F21" s="158">
        <f>F20+F18+F16</f>
        <v>7105</v>
      </c>
      <c r="G21" s="172"/>
    </row>
    <row r="22" spans="1:7" s="3" customFormat="1" ht="24.95" customHeight="1" thickTop="1" x14ac:dyDescent="0.15">
      <c r="B22" s="233" t="s">
        <v>250</v>
      </c>
      <c r="C22" s="234"/>
      <c r="D22" s="234"/>
      <c r="E22" s="234"/>
      <c r="F22" s="234"/>
      <c r="G22" s="235"/>
    </row>
    <row r="23" spans="1:7" ht="24.95" customHeight="1" thickBot="1" x14ac:dyDescent="0.2">
      <c r="B23" s="40" t="s">
        <v>2</v>
      </c>
      <c r="C23" s="41" t="s">
        <v>3</v>
      </c>
      <c r="D23" s="173" t="s">
        <v>251</v>
      </c>
      <c r="E23" s="173" t="s">
        <v>252</v>
      </c>
      <c r="F23" s="43" t="s">
        <v>1</v>
      </c>
      <c r="G23" s="44" t="s">
        <v>0</v>
      </c>
    </row>
    <row r="24" spans="1:7" ht="24.95" customHeight="1" x14ac:dyDescent="0.15">
      <c r="B24" s="149" t="s">
        <v>253</v>
      </c>
      <c r="C24" s="174">
        <v>33</v>
      </c>
      <c r="D24" s="103">
        <v>10</v>
      </c>
      <c r="E24" s="166">
        <v>1</v>
      </c>
      <c r="F24" s="291">
        <f>E24*D24*C24</f>
        <v>330</v>
      </c>
      <c r="G24" s="175" t="s">
        <v>340</v>
      </c>
    </row>
    <row r="25" spans="1:7" ht="24.95" customHeight="1" thickBot="1" x14ac:dyDescent="0.2">
      <c r="B25" s="171" t="s">
        <v>6</v>
      </c>
      <c r="C25" s="157"/>
      <c r="D25" s="158"/>
      <c r="E25" s="158"/>
      <c r="F25" s="158">
        <f>SUM(F24:F24)</f>
        <v>330</v>
      </c>
      <c r="G25" s="172"/>
    </row>
    <row r="26" spans="1:7" ht="24.95" customHeight="1" thickTop="1" thickBot="1" x14ac:dyDescent="0.2">
      <c r="B26" s="236" t="s">
        <v>254</v>
      </c>
      <c r="C26" s="237"/>
      <c r="D26" s="177"/>
      <c r="E26" s="177"/>
      <c r="F26" s="177">
        <f>F21+F25</f>
        <v>7435</v>
      </c>
      <c r="G26" s="178"/>
    </row>
    <row r="27" spans="1:7" s="3" customFormat="1" ht="24.95" customHeight="1" thickTop="1" thickBot="1" x14ac:dyDescent="0.2">
      <c r="B27" s="55" t="s">
        <v>255</v>
      </c>
      <c r="C27" s="179"/>
      <c r="D27" s="180">
        <v>0.08</v>
      </c>
      <c r="E27" s="177"/>
      <c r="F27" s="292">
        <f>F26*0.08</f>
        <v>594.80000000000007</v>
      </c>
      <c r="G27" s="178"/>
    </row>
    <row r="28" spans="1:7" ht="24.95" customHeight="1" thickTop="1" thickBot="1" x14ac:dyDescent="0.2">
      <c r="B28" s="56" t="s">
        <v>256</v>
      </c>
      <c r="C28" s="179"/>
      <c r="D28" s="177"/>
      <c r="E28" s="177"/>
      <c r="F28" s="177">
        <f>F26+F27</f>
        <v>8029.8</v>
      </c>
      <c r="G28" s="178"/>
    </row>
    <row r="29" spans="1:7" ht="15.75" thickTop="1" x14ac:dyDescent="0.15">
      <c r="B29" s="181"/>
      <c r="C29" s="182"/>
      <c r="D29" s="183"/>
      <c r="E29" s="183"/>
      <c r="F29" s="183"/>
      <c r="G29" s="182"/>
    </row>
    <row r="30" spans="1:7" x14ac:dyDescent="0.15">
      <c r="B30" s="181"/>
      <c r="C30" s="182"/>
      <c r="D30" s="183"/>
      <c r="E30" s="183"/>
      <c r="F30" s="183"/>
      <c r="G30" s="182"/>
    </row>
    <row r="31" spans="1:7" x14ac:dyDescent="0.15">
      <c r="B31" s="181"/>
      <c r="C31" s="182"/>
      <c r="D31" s="183"/>
      <c r="E31" s="183"/>
      <c r="F31" s="183"/>
      <c r="G31" s="182"/>
    </row>
    <row r="32" spans="1:7" x14ac:dyDescent="0.15">
      <c r="B32" s="181"/>
      <c r="C32" s="182"/>
      <c r="D32" s="183"/>
      <c r="E32" s="183"/>
      <c r="F32" s="183"/>
      <c r="G32" s="182"/>
    </row>
    <row r="33" spans="2:8" x14ac:dyDescent="0.15">
      <c r="B33" s="181"/>
      <c r="C33" s="182"/>
      <c r="D33" s="183"/>
      <c r="E33" s="183"/>
      <c r="F33" s="183"/>
      <c r="G33" s="182"/>
    </row>
    <row r="34" spans="2:8" x14ac:dyDescent="0.15">
      <c r="B34" s="181"/>
      <c r="C34" s="182"/>
      <c r="D34" s="183"/>
      <c r="E34" s="183"/>
      <c r="F34" s="183"/>
      <c r="G34" s="182"/>
    </row>
    <row r="35" spans="2:8" x14ac:dyDescent="0.15">
      <c r="B35" s="181"/>
      <c r="C35" s="182"/>
      <c r="D35" s="183"/>
      <c r="E35" s="183"/>
      <c r="F35" s="183"/>
      <c r="G35" s="182"/>
    </row>
    <row r="36" spans="2:8" x14ac:dyDescent="0.15">
      <c r="C36" s="184"/>
      <c r="D36" s="184"/>
      <c r="E36" s="184"/>
      <c r="F36" s="185"/>
      <c r="G36" s="185"/>
      <c r="H36" s="186"/>
    </row>
    <row r="37" spans="2:8" x14ac:dyDescent="0.15">
      <c r="B37" s="185"/>
      <c r="C37" s="26"/>
      <c r="F37" s="25"/>
      <c r="G37" s="26"/>
      <c r="H37" s="187"/>
    </row>
    <row r="38" spans="2:8" x14ac:dyDescent="0.15">
      <c r="B38" s="185"/>
      <c r="C38" s="26"/>
      <c r="F38" s="25"/>
      <c r="G38" s="26"/>
      <c r="H38" s="187"/>
    </row>
    <row r="39" spans="2:8" x14ac:dyDescent="0.15">
      <c r="B39" s="185"/>
      <c r="C39" s="26"/>
      <c r="F39" s="25"/>
      <c r="G39" s="26"/>
      <c r="H39" s="187"/>
    </row>
    <row r="40" spans="2:8" x14ac:dyDescent="0.15">
      <c r="B40" s="185"/>
      <c r="C40" s="26"/>
      <c r="F40" s="25"/>
    </row>
    <row r="41" spans="2:8" x14ac:dyDescent="0.15">
      <c r="B41" s="185"/>
      <c r="C41" s="26"/>
      <c r="F41" s="25"/>
    </row>
  </sheetData>
  <mergeCells count="25">
    <mergeCell ref="B22:G22"/>
    <mergeCell ref="B26:C26"/>
    <mergeCell ref="B13:G13"/>
    <mergeCell ref="D15:G15"/>
    <mergeCell ref="B17:G17"/>
    <mergeCell ref="D19:G19"/>
    <mergeCell ref="C12:D12"/>
    <mergeCell ref="F12:G12"/>
    <mergeCell ref="C8:D8"/>
    <mergeCell ref="E8:G8"/>
    <mergeCell ref="C9:D9"/>
    <mergeCell ref="E9:G9"/>
    <mergeCell ref="D10:G10"/>
    <mergeCell ref="C11:D11"/>
    <mergeCell ref="F11:G11"/>
    <mergeCell ref="B1:G1"/>
    <mergeCell ref="B2:B10"/>
    <mergeCell ref="D2:E2"/>
    <mergeCell ref="D3:E3"/>
    <mergeCell ref="D4:E4"/>
    <mergeCell ref="D5:E5"/>
    <mergeCell ref="C6:D6"/>
    <mergeCell ref="E6:G6"/>
    <mergeCell ref="C7:D7"/>
    <mergeCell ref="E7:G7"/>
  </mergeCells>
  <phoneticPr fontId="4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topLeftCell="A13" workbookViewId="0">
      <selection activeCell="F18" activeCellId="1" sqref="F16 F18"/>
    </sheetView>
  </sheetViews>
  <sheetFormatPr defaultRowHeight="15" x14ac:dyDescent="0.15"/>
  <cols>
    <col min="1" max="1" width="0.625" style="1" customWidth="1"/>
    <col min="2" max="2" width="23.375" style="74" customWidth="1"/>
    <col min="3" max="3" width="20.625" style="74" customWidth="1"/>
    <col min="4" max="4" width="20.625" style="26" customWidth="1"/>
    <col min="5" max="5" width="13.25" style="26" customWidth="1"/>
    <col min="6" max="6" width="14.5" style="26" customWidth="1"/>
    <col min="7" max="7" width="32.5" style="25" customWidth="1"/>
    <col min="8" max="8" width="12.625" style="1" bestFit="1" customWidth="1"/>
    <col min="9" max="16384" width="9" style="1"/>
  </cols>
  <sheetData>
    <row r="1" spans="1:7" ht="27.75" x14ac:dyDescent="0.15">
      <c r="B1" s="199" t="s">
        <v>212</v>
      </c>
      <c r="C1" s="200"/>
      <c r="D1" s="200"/>
      <c r="E1" s="200"/>
      <c r="F1" s="200"/>
      <c r="G1" s="201"/>
    </row>
    <row r="2" spans="1:7" s="2" customFormat="1" ht="24.95" customHeight="1" x14ac:dyDescent="0.15">
      <c r="B2" s="202" t="s">
        <v>276</v>
      </c>
      <c r="C2" s="150" t="s">
        <v>213</v>
      </c>
      <c r="D2" s="205" t="s">
        <v>214</v>
      </c>
      <c r="E2" s="206"/>
      <c r="F2" s="150" t="s">
        <v>215</v>
      </c>
      <c r="G2" s="105"/>
    </row>
    <row r="3" spans="1:7" s="2" customFormat="1" ht="24.95" customHeight="1" x14ac:dyDescent="0.15">
      <c r="B3" s="203"/>
      <c r="C3" s="150" t="s">
        <v>216</v>
      </c>
      <c r="D3" s="205" t="s">
        <v>217</v>
      </c>
      <c r="E3" s="206"/>
      <c r="F3" s="150" t="s">
        <v>218</v>
      </c>
      <c r="G3" s="106" t="s">
        <v>277</v>
      </c>
    </row>
    <row r="4" spans="1:7" s="2" customFormat="1" ht="24.95" customHeight="1" x14ac:dyDescent="0.15">
      <c r="B4" s="203"/>
      <c r="C4" s="150" t="s">
        <v>219</v>
      </c>
      <c r="D4" s="207" t="s">
        <v>220</v>
      </c>
      <c r="E4" s="206"/>
      <c r="F4" s="151" t="s">
        <v>221</v>
      </c>
      <c r="G4" s="105">
        <v>38</v>
      </c>
    </row>
    <row r="5" spans="1:7" s="2" customFormat="1" ht="24.95" customHeight="1" x14ac:dyDescent="0.15">
      <c r="B5" s="203"/>
      <c r="C5" s="150" t="s">
        <v>222</v>
      </c>
      <c r="D5" s="207" t="s">
        <v>223</v>
      </c>
      <c r="E5" s="206"/>
      <c r="F5" s="151" t="s">
        <v>224</v>
      </c>
      <c r="G5" s="106" t="s">
        <v>225</v>
      </c>
    </row>
    <row r="6" spans="1:7" s="2" customFormat="1" ht="24.95" customHeight="1" x14ac:dyDescent="0.15">
      <c r="B6" s="203"/>
      <c r="C6" s="209" t="s">
        <v>226</v>
      </c>
      <c r="D6" s="210"/>
      <c r="E6" s="211"/>
      <c r="F6" s="211"/>
      <c r="G6" s="212"/>
    </row>
    <row r="7" spans="1:7" s="2" customFormat="1" ht="24.95" customHeight="1" x14ac:dyDescent="0.15">
      <c r="B7" s="203"/>
      <c r="C7" s="209" t="s">
        <v>227</v>
      </c>
      <c r="D7" s="210"/>
      <c r="E7" s="211"/>
      <c r="F7" s="211"/>
      <c r="G7" s="212"/>
    </row>
    <row r="8" spans="1:7" s="2" customFormat="1" ht="24.95" customHeight="1" x14ac:dyDescent="0.15">
      <c r="B8" s="203"/>
      <c r="C8" s="209" t="s">
        <v>228</v>
      </c>
      <c r="D8" s="213"/>
      <c r="E8" s="214"/>
      <c r="F8" s="215"/>
      <c r="G8" s="216"/>
    </row>
    <row r="9" spans="1:7" s="2" customFormat="1" ht="24.95" customHeight="1" x14ac:dyDescent="0.15">
      <c r="B9" s="203"/>
      <c r="C9" s="209" t="s">
        <v>229</v>
      </c>
      <c r="D9" s="213"/>
      <c r="E9" s="214"/>
      <c r="F9" s="215"/>
      <c r="G9" s="216"/>
    </row>
    <row r="10" spans="1:7" s="2" customFormat="1" ht="24.95" customHeight="1" thickBot="1" x14ac:dyDescent="0.2">
      <c r="B10" s="204"/>
      <c r="C10" s="152" t="s">
        <v>230</v>
      </c>
      <c r="D10" s="217"/>
      <c r="E10" s="218"/>
      <c r="F10" s="218"/>
      <c r="G10" s="219"/>
    </row>
    <row r="11" spans="1:7" s="2" customFormat="1" ht="24.95" customHeight="1" thickTop="1" x14ac:dyDescent="0.15">
      <c r="B11" s="153" t="s">
        <v>231</v>
      </c>
      <c r="C11" s="224" t="s">
        <v>232</v>
      </c>
      <c r="D11" s="225"/>
      <c r="E11" s="64" t="s">
        <v>233</v>
      </c>
      <c r="F11" s="226" t="s">
        <v>234</v>
      </c>
      <c r="G11" s="227"/>
    </row>
    <row r="12" spans="1:7" s="2" customFormat="1" ht="24.95" customHeight="1" thickBot="1" x14ac:dyDescent="0.2">
      <c r="B12" s="154" t="s">
        <v>235</v>
      </c>
      <c r="C12" s="220" t="s">
        <v>236</v>
      </c>
      <c r="D12" s="221"/>
      <c r="E12" s="155" t="s">
        <v>237</v>
      </c>
      <c r="F12" s="222">
        <v>13511070014</v>
      </c>
      <c r="G12" s="223"/>
    </row>
    <row r="13" spans="1:7" s="2" customFormat="1" ht="24.95" customHeight="1" thickTop="1" x14ac:dyDescent="0.15">
      <c r="B13" s="238" t="s">
        <v>239</v>
      </c>
      <c r="C13" s="234"/>
      <c r="D13" s="234"/>
      <c r="E13" s="234"/>
      <c r="F13" s="234"/>
      <c r="G13" s="235"/>
    </row>
    <row r="14" spans="1:7" s="2" customFormat="1" ht="24.95" customHeight="1" x14ac:dyDescent="0.15">
      <c r="B14" s="160" t="s">
        <v>2</v>
      </c>
      <c r="C14" s="161" t="s">
        <v>240</v>
      </c>
      <c r="D14" s="162" t="s">
        <v>241</v>
      </c>
      <c r="E14" s="163" t="s">
        <v>242</v>
      </c>
      <c r="F14" s="162" t="s">
        <v>1</v>
      </c>
      <c r="G14" s="164" t="s">
        <v>0</v>
      </c>
    </row>
    <row r="15" spans="1:7" s="2" customFormat="1" ht="24.95" customHeight="1" x14ac:dyDescent="0.15">
      <c r="A15" s="189"/>
      <c r="B15" s="165" t="s">
        <v>243</v>
      </c>
      <c r="C15" s="156" t="s">
        <v>244</v>
      </c>
      <c r="D15" s="231"/>
      <c r="E15" s="231"/>
      <c r="F15" s="231"/>
      <c r="G15" s="232"/>
    </row>
    <row r="16" spans="1:7" s="2" customFormat="1" ht="24.95" customHeight="1" x14ac:dyDescent="0.15">
      <c r="B16" s="188" t="s">
        <v>258</v>
      </c>
      <c r="C16" s="166">
        <v>1</v>
      </c>
      <c r="D16" s="168">
        <v>3200</v>
      </c>
      <c r="E16" s="166">
        <v>1</v>
      </c>
      <c r="F16" s="289">
        <f t="shared" ref="F16" si="0">E16*D16*C16</f>
        <v>3200</v>
      </c>
      <c r="G16" s="108" t="s">
        <v>284</v>
      </c>
    </row>
    <row r="17" spans="1:7" ht="24.95" customHeight="1" x14ac:dyDescent="0.15">
      <c r="A17" s="94"/>
      <c r="B17" s="228" t="s">
        <v>264</v>
      </c>
      <c r="C17" s="229"/>
      <c r="D17" s="229"/>
      <c r="E17" s="229"/>
      <c r="F17" s="229"/>
      <c r="G17" s="230"/>
    </row>
    <row r="18" spans="1:7" ht="24.95" customHeight="1" x14ac:dyDescent="0.15">
      <c r="B18" s="188" t="s">
        <v>275</v>
      </c>
      <c r="C18" s="169">
        <v>38</v>
      </c>
      <c r="D18" s="79">
        <v>180</v>
      </c>
      <c r="E18" s="169">
        <v>1</v>
      </c>
      <c r="F18" s="293">
        <f t="shared" ref="F18" si="1">E18*D18*C18</f>
        <v>6840</v>
      </c>
      <c r="G18" s="108" t="s">
        <v>265</v>
      </c>
    </row>
    <row r="19" spans="1:7" ht="24.95" customHeight="1" x14ac:dyDescent="0.15">
      <c r="B19" s="170" t="s">
        <v>266</v>
      </c>
      <c r="C19" s="156" t="s">
        <v>267</v>
      </c>
      <c r="D19" s="231"/>
      <c r="E19" s="231"/>
      <c r="F19" s="231"/>
      <c r="G19" s="232"/>
    </row>
    <row r="20" spans="1:7" ht="24.95" customHeight="1" x14ac:dyDescent="0.15">
      <c r="B20" s="148" t="s">
        <v>260</v>
      </c>
      <c r="C20" s="169">
        <v>1</v>
      </c>
      <c r="D20" s="168">
        <v>500</v>
      </c>
      <c r="E20" s="169">
        <v>1</v>
      </c>
      <c r="F20" s="290">
        <f>E20*D20*C20</f>
        <v>500</v>
      </c>
      <c r="G20" s="108" t="s">
        <v>339</v>
      </c>
    </row>
    <row r="21" spans="1:7" s="3" customFormat="1" ht="24.95" customHeight="1" thickBot="1" x14ac:dyDescent="0.2">
      <c r="B21" s="171" t="s">
        <v>5</v>
      </c>
      <c r="C21" s="157"/>
      <c r="D21" s="158"/>
      <c r="E21" s="158"/>
      <c r="F21" s="158">
        <f>F18+F20+F16</f>
        <v>10540</v>
      </c>
      <c r="G21" s="172"/>
    </row>
    <row r="22" spans="1:7" s="3" customFormat="1" ht="24.95" customHeight="1" thickTop="1" x14ac:dyDescent="0.15">
      <c r="B22" s="233" t="s">
        <v>268</v>
      </c>
      <c r="C22" s="234"/>
      <c r="D22" s="234"/>
      <c r="E22" s="234"/>
      <c r="F22" s="234"/>
      <c r="G22" s="235"/>
    </row>
    <row r="23" spans="1:7" ht="24.95" customHeight="1" thickBot="1" x14ac:dyDescent="0.2">
      <c r="B23" s="40" t="s">
        <v>2</v>
      </c>
      <c r="C23" s="41" t="s">
        <v>3</v>
      </c>
      <c r="D23" s="173" t="s">
        <v>263</v>
      </c>
      <c r="E23" s="173" t="s">
        <v>238</v>
      </c>
      <c r="F23" s="43" t="s">
        <v>1</v>
      </c>
      <c r="G23" s="44" t="s">
        <v>0</v>
      </c>
    </row>
    <row r="24" spans="1:7" ht="24.95" customHeight="1" x14ac:dyDescent="0.15">
      <c r="B24" s="149" t="s">
        <v>269</v>
      </c>
      <c r="C24" s="174">
        <v>37</v>
      </c>
      <c r="D24" s="103">
        <v>10</v>
      </c>
      <c r="E24" s="166">
        <v>1</v>
      </c>
      <c r="F24" s="291">
        <f>E24*D24*C24</f>
        <v>370</v>
      </c>
      <c r="G24" s="175" t="s">
        <v>338</v>
      </c>
    </row>
    <row r="25" spans="1:7" ht="24.95" customHeight="1" x14ac:dyDescent="0.15">
      <c r="B25" s="149" t="s">
        <v>270</v>
      </c>
      <c r="C25" s="174">
        <v>1</v>
      </c>
      <c r="D25" s="103">
        <v>600</v>
      </c>
      <c r="E25" s="166">
        <v>1</v>
      </c>
      <c r="F25" s="291">
        <f t="shared" ref="F25" si="2">E25*D25*C25</f>
        <v>600</v>
      </c>
      <c r="G25" s="176" t="s">
        <v>271</v>
      </c>
    </row>
    <row r="26" spans="1:7" ht="24.95" customHeight="1" thickBot="1" x14ac:dyDescent="0.2">
      <c r="B26" s="171" t="s">
        <v>6</v>
      </c>
      <c r="C26" s="157"/>
      <c r="D26" s="158"/>
      <c r="E26" s="158"/>
      <c r="F26" s="158">
        <f>SUM(F24:F25)</f>
        <v>970</v>
      </c>
      <c r="G26" s="172"/>
    </row>
    <row r="27" spans="1:7" ht="24.95" customHeight="1" thickTop="1" thickBot="1" x14ac:dyDescent="0.2">
      <c r="B27" s="236" t="s">
        <v>272</v>
      </c>
      <c r="C27" s="237"/>
      <c r="D27" s="177"/>
      <c r="E27" s="177"/>
      <c r="F27" s="177">
        <f>F26+F21</f>
        <v>11510</v>
      </c>
      <c r="G27" s="178"/>
    </row>
    <row r="28" spans="1:7" s="3" customFormat="1" ht="24.95" customHeight="1" thickTop="1" thickBot="1" x14ac:dyDescent="0.2">
      <c r="B28" s="55" t="s">
        <v>273</v>
      </c>
      <c r="C28" s="179"/>
      <c r="D28" s="180">
        <v>0.08</v>
      </c>
      <c r="E28" s="177"/>
      <c r="F28" s="292">
        <f>F27*0.08</f>
        <v>920.80000000000007</v>
      </c>
      <c r="G28" s="178"/>
    </row>
    <row r="29" spans="1:7" ht="24.95" customHeight="1" thickTop="1" thickBot="1" x14ac:dyDescent="0.2">
      <c r="B29" s="56" t="s">
        <v>274</v>
      </c>
      <c r="C29" s="179"/>
      <c r="D29" s="177"/>
      <c r="E29" s="177"/>
      <c r="F29" s="177">
        <f>F27+F28</f>
        <v>12430.8</v>
      </c>
      <c r="G29" s="178"/>
    </row>
    <row r="30" spans="1:7" ht="15.75" thickTop="1" x14ac:dyDescent="0.15">
      <c r="B30" s="181"/>
      <c r="C30" s="182"/>
      <c r="D30" s="183"/>
      <c r="E30" s="183"/>
      <c r="F30" s="183"/>
      <c r="G30" s="182"/>
    </row>
    <row r="31" spans="1:7" x14ac:dyDescent="0.15">
      <c r="B31" s="181"/>
      <c r="C31" s="182"/>
      <c r="D31" s="183"/>
      <c r="E31" s="183"/>
      <c r="F31" s="183"/>
      <c r="G31" s="182"/>
    </row>
    <row r="32" spans="1:7" x14ac:dyDescent="0.15">
      <c r="B32" s="181"/>
      <c r="C32" s="182"/>
      <c r="D32" s="183"/>
      <c r="E32" s="183"/>
      <c r="F32" s="183"/>
      <c r="G32" s="182"/>
    </row>
    <row r="33" spans="2:8" x14ac:dyDescent="0.15">
      <c r="B33" s="181"/>
      <c r="C33" s="182"/>
      <c r="D33" s="183"/>
      <c r="E33" s="183"/>
      <c r="F33" s="183"/>
      <c r="G33" s="182"/>
    </row>
    <row r="34" spans="2:8" x14ac:dyDescent="0.15">
      <c r="B34" s="181"/>
      <c r="C34" s="182"/>
      <c r="D34" s="183"/>
      <c r="E34" s="183"/>
      <c r="F34" s="183"/>
      <c r="G34" s="182"/>
    </row>
    <row r="35" spans="2:8" x14ac:dyDescent="0.15">
      <c r="B35" s="181"/>
      <c r="C35" s="182"/>
      <c r="D35" s="183"/>
      <c r="E35" s="183"/>
      <c r="F35" s="183"/>
      <c r="G35" s="182"/>
    </row>
    <row r="36" spans="2:8" x14ac:dyDescent="0.15">
      <c r="B36" s="181"/>
      <c r="C36" s="182"/>
      <c r="D36" s="183"/>
      <c r="E36" s="183"/>
      <c r="F36" s="183"/>
      <c r="G36" s="182"/>
    </row>
    <row r="37" spans="2:8" x14ac:dyDescent="0.15">
      <c r="C37" s="184"/>
      <c r="D37" s="184"/>
      <c r="E37" s="184"/>
      <c r="F37" s="185"/>
      <c r="G37" s="185"/>
      <c r="H37" s="186"/>
    </row>
    <row r="38" spans="2:8" x14ac:dyDescent="0.15">
      <c r="B38" s="185"/>
      <c r="C38" s="26"/>
      <c r="F38" s="25"/>
      <c r="G38" s="26"/>
      <c r="H38" s="187"/>
    </row>
    <row r="39" spans="2:8" x14ac:dyDescent="0.15">
      <c r="B39" s="185"/>
      <c r="C39" s="26"/>
      <c r="F39" s="25"/>
      <c r="G39" s="26"/>
      <c r="H39" s="187"/>
    </row>
    <row r="40" spans="2:8" x14ac:dyDescent="0.15">
      <c r="B40" s="185"/>
      <c r="C40" s="26"/>
      <c r="F40" s="25"/>
      <c r="G40" s="26"/>
      <c r="H40" s="187"/>
    </row>
    <row r="41" spans="2:8" x14ac:dyDescent="0.15">
      <c r="B41" s="185"/>
      <c r="C41" s="26"/>
      <c r="F41" s="25"/>
    </row>
    <row r="42" spans="2:8" x14ac:dyDescent="0.15">
      <c r="B42" s="185"/>
      <c r="C42" s="26"/>
      <c r="F42" s="25"/>
    </row>
  </sheetData>
  <mergeCells count="25">
    <mergeCell ref="B22:G22"/>
    <mergeCell ref="B27:C27"/>
    <mergeCell ref="B13:G13"/>
    <mergeCell ref="D15:G15"/>
    <mergeCell ref="B17:G17"/>
    <mergeCell ref="D19:G19"/>
    <mergeCell ref="C12:D12"/>
    <mergeCell ref="F12:G12"/>
    <mergeCell ref="C8:D8"/>
    <mergeCell ref="E8:G8"/>
    <mergeCell ref="C9:D9"/>
    <mergeCell ref="E9:G9"/>
    <mergeCell ref="D10:G10"/>
    <mergeCell ref="C11:D11"/>
    <mergeCell ref="F11:G11"/>
    <mergeCell ref="B1:G1"/>
    <mergeCell ref="B2:B10"/>
    <mergeCell ref="D2:E2"/>
    <mergeCell ref="D3:E3"/>
    <mergeCell ref="D4:E4"/>
    <mergeCell ref="D5:E5"/>
    <mergeCell ref="C6:D6"/>
    <mergeCell ref="E6:G6"/>
    <mergeCell ref="C7:D7"/>
    <mergeCell ref="E7:G7"/>
  </mergeCells>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showGridLines="0" topLeftCell="A32" workbookViewId="0">
      <selection activeCell="F61" activeCellId="2" sqref="F47 F55 F61"/>
    </sheetView>
  </sheetViews>
  <sheetFormatPr defaultRowHeight="15" x14ac:dyDescent="0.15"/>
  <cols>
    <col min="1" max="1" width="0.625" style="1" customWidth="1"/>
    <col min="2" max="2" width="24.5" style="74" customWidth="1"/>
    <col min="3" max="3" width="20.625" style="74" customWidth="1"/>
    <col min="4" max="4" width="20.625" style="26" customWidth="1"/>
    <col min="5" max="5" width="13.25" style="26" customWidth="1"/>
    <col min="6" max="6" width="14.5" style="26" customWidth="1"/>
    <col min="7" max="7" width="32.5" style="25" customWidth="1"/>
    <col min="8" max="8" width="6.25" style="1" bestFit="1" customWidth="1"/>
    <col min="9" max="16384" width="9" style="1"/>
  </cols>
  <sheetData>
    <row r="1" spans="1:10" ht="33.75" customHeight="1" x14ac:dyDescent="0.15">
      <c r="B1" s="199" t="s">
        <v>211</v>
      </c>
      <c r="C1" s="200"/>
      <c r="D1" s="200"/>
      <c r="E1" s="200"/>
      <c r="F1" s="200"/>
      <c r="G1" s="201"/>
    </row>
    <row r="2" spans="1:10" s="2" customFormat="1" ht="20.100000000000001" customHeight="1" x14ac:dyDescent="0.15">
      <c r="B2" s="202" t="s">
        <v>205</v>
      </c>
      <c r="C2" s="75" t="s">
        <v>38</v>
      </c>
      <c r="D2" s="205" t="s">
        <v>77</v>
      </c>
      <c r="E2" s="264"/>
      <c r="F2" s="75" t="s">
        <v>39</v>
      </c>
      <c r="G2" s="105"/>
    </row>
    <row r="3" spans="1:10" s="2" customFormat="1" ht="20.100000000000001" customHeight="1" x14ac:dyDescent="0.15">
      <c r="B3" s="262"/>
      <c r="C3" s="75" t="s">
        <v>22</v>
      </c>
      <c r="D3" s="205" t="s">
        <v>63</v>
      </c>
      <c r="E3" s="264"/>
      <c r="F3" s="75" t="s">
        <v>23</v>
      </c>
      <c r="G3" s="106" t="s">
        <v>198</v>
      </c>
    </row>
    <row r="4" spans="1:10" s="2" customFormat="1" ht="20.100000000000001" customHeight="1" x14ac:dyDescent="0.15">
      <c r="B4" s="262"/>
      <c r="C4" s="75" t="s">
        <v>24</v>
      </c>
      <c r="D4" s="207" t="s">
        <v>206</v>
      </c>
      <c r="E4" s="264"/>
      <c r="F4" s="76" t="s">
        <v>18</v>
      </c>
      <c r="G4" s="105" t="s">
        <v>199</v>
      </c>
    </row>
    <row r="5" spans="1:10" s="2" customFormat="1" ht="20.100000000000001" customHeight="1" x14ac:dyDescent="0.15">
      <c r="B5" s="262"/>
      <c r="C5" s="75" t="s">
        <v>25</v>
      </c>
      <c r="D5" s="207" t="s">
        <v>197</v>
      </c>
      <c r="E5" s="264"/>
      <c r="F5" s="76" t="s">
        <v>29</v>
      </c>
      <c r="G5" s="106" t="s">
        <v>54</v>
      </c>
    </row>
    <row r="6" spans="1:10" s="2" customFormat="1" ht="20.100000000000001" customHeight="1" x14ac:dyDescent="0.15">
      <c r="B6" s="262"/>
      <c r="C6" s="265" t="s">
        <v>31</v>
      </c>
      <c r="D6" s="266"/>
      <c r="E6" s="267"/>
      <c r="F6" s="267"/>
      <c r="G6" s="268"/>
    </row>
    <row r="7" spans="1:10" s="2" customFormat="1" ht="20.100000000000001" customHeight="1" x14ac:dyDescent="0.15">
      <c r="B7" s="262"/>
      <c r="C7" s="265" t="s">
        <v>30</v>
      </c>
      <c r="D7" s="266"/>
      <c r="E7" s="267"/>
      <c r="F7" s="267"/>
      <c r="G7" s="268"/>
    </row>
    <row r="8" spans="1:10" s="2" customFormat="1" ht="20.100000000000001" customHeight="1" x14ac:dyDescent="0.15">
      <c r="B8" s="262"/>
      <c r="C8" s="265" t="s">
        <v>32</v>
      </c>
      <c r="D8" s="269"/>
      <c r="E8" s="270"/>
      <c r="F8" s="271"/>
      <c r="G8" s="272"/>
    </row>
    <row r="9" spans="1:10" s="2" customFormat="1" ht="20.100000000000001" customHeight="1" x14ac:dyDescent="0.15">
      <c r="B9" s="262"/>
      <c r="C9" s="265" t="s">
        <v>34</v>
      </c>
      <c r="D9" s="269"/>
      <c r="E9" s="270"/>
      <c r="F9" s="271"/>
      <c r="G9" s="272"/>
    </row>
    <row r="10" spans="1:10" s="2" customFormat="1" ht="20.100000000000001" customHeight="1" thickBot="1" x14ac:dyDescent="0.2">
      <c r="B10" s="263"/>
      <c r="C10" s="81" t="s">
        <v>26</v>
      </c>
      <c r="D10" s="253"/>
      <c r="E10" s="254"/>
      <c r="F10" s="254"/>
      <c r="G10" s="255"/>
    </row>
    <row r="11" spans="1:10" s="2" customFormat="1" ht="20.100000000000001" customHeight="1" thickTop="1" x14ac:dyDescent="0.15">
      <c r="B11" s="66" t="s">
        <v>20</v>
      </c>
      <c r="C11" s="224" t="s">
        <v>55</v>
      </c>
      <c r="D11" s="256"/>
      <c r="E11" s="64" t="s">
        <v>49</v>
      </c>
      <c r="F11" s="226" t="s">
        <v>76</v>
      </c>
      <c r="G11" s="257"/>
    </row>
    <row r="12" spans="1:10" s="2" customFormat="1" ht="20.100000000000001" customHeight="1" thickBot="1" x14ac:dyDescent="0.2">
      <c r="B12" s="67" t="s">
        <v>21</v>
      </c>
      <c r="C12" s="220" t="s">
        <v>50</v>
      </c>
      <c r="D12" s="258"/>
      <c r="E12" s="33" t="s">
        <v>19</v>
      </c>
      <c r="F12" s="222">
        <v>13511070014</v>
      </c>
      <c r="G12" s="259"/>
    </row>
    <row r="13" spans="1:10" s="2" customFormat="1" ht="20.100000000000001" customHeight="1" thickTop="1" x14ac:dyDescent="0.15">
      <c r="B13" s="239" t="s">
        <v>33</v>
      </c>
      <c r="C13" s="240"/>
      <c r="D13" s="240"/>
      <c r="E13" s="240"/>
      <c r="F13" s="240"/>
      <c r="G13" s="241"/>
    </row>
    <row r="14" spans="1:10" s="3" customFormat="1" ht="20.100000000000001" customHeight="1" x14ac:dyDescent="0.15">
      <c r="B14" s="34" t="s">
        <v>2</v>
      </c>
      <c r="C14" s="35" t="s">
        <v>3</v>
      </c>
      <c r="D14" s="107" t="s">
        <v>62</v>
      </c>
      <c r="E14" s="35" t="s">
        <v>40</v>
      </c>
      <c r="F14" s="35" t="s">
        <v>1</v>
      </c>
      <c r="G14" s="36" t="s">
        <v>8</v>
      </c>
    </row>
    <row r="15" spans="1:10" s="3" customFormat="1" ht="20.100000000000001" customHeight="1" x14ac:dyDescent="0.15">
      <c r="B15" s="83" t="s">
        <v>64</v>
      </c>
      <c r="C15" s="82" t="s">
        <v>27</v>
      </c>
      <c r="D15" s="242"/>
      <c r="E15" s="242"/>
      <c r="F15" s="242"/>
      <c r="G15" s="243"/>
    </row>
    <row r="16" spans="1:10" s="3" customFormat="1" ht="19.5" customHeight="1" x14ac:dyDescent="0.15">
      <c r="A16" s="98"/>
      <c r="B16" s="95" t="s">
        <v>201</v>
      </c>
      <c r="C16" s="13">
        <v>65</v>
      </c>
      <c r="D16" s="130">
        <v>750</v>
      </c>
      <c r="E16" s="13">
        <v>1</v>
      </c>
      <c r="F16" s="294">
        <f>E16*D16*C16</f>
        <v>48750</v>
      </c>
      <c r="G16" s="62" t="s">
        <v>207</v>
      </c>
      <c r="J16" s="146"/>
    </row>
    <row r="17" spans="1:7" s="3" customFormat="1" ht="20.100000000000001" customHeight="1" thickBot="1" x14ac:dyDescent="0.2">
      <c r="A17" s="98"/>
      <c r="B17" s="97" t="s">
        <v>78</v>
      </c>
      <c r="C17" s="8"/>
      <c r="D17" s="8"/>
      <c r="E17" s="8"/>
      <c r="F17" s="9">
        <f>F16</f>
        <v>48750</v>
      </c>
      <c r="G17" s="10"/>
    </row>
    <row r="18" spans="1:7" ht="20.100000000000001" customHeight="1" thickTop="1" x14ac:dyDescent="0.15">
      <c r="B18" s="238" t="s">
        <v>47</v>
      </c>
      <c r="C18" s="246"/>
      <c r="D18" s="246"/>
      <c r="E18" s="246"/>
      <c r="F18" s="246"/>
      <c r="G18" s="247"/>
    </row>
    <row r="19" spans="1:7" ht="20.100000000000001" customHeight="1" x14ac:dyDescent="0.15">
      <c r="A19" s="94"/>
      <c r="B19" s="99" t="s">
        <v>15</v>
      </c>
      <c r="C19" s="35" t="s">
        <v>3</v>
      </c>
      <c r="D19" s="35" t="s">
        <v>41</v>
      </c>
      <c r="E19" s="38" t="s">
        <v>10</v>
      </c>
      <c r="F19" s="35" t="s">
        <v>1</v>
      </c>
      <c r="G19" s="39" t="s">
        <v>12</v>
      </c>
    </row>
    <row r="20" spans="1:7" s="3" customFormat="1" ht="20.100000000000001" hidden="1" customHeight="1" x14ac:dyDescent="0.15">
      <c r="A20" s="98"/>
      <c r="B20" s="96" t="s">
        <v>82</v>
      </c>
      <c r="C20" s="13">
        <v>0</v>
      </c>
      <c r="D20" s="130">
        <v>100</v>
      </c>
      <c r="E20" s="13">
        <v>5</v>
      </c>
      <c r="F20" s="19">
        <f t="shared" ref="F20:F22" si="0">E20*D20*C20</f>
        <v>0</v>
      </c>
      <c r="G20" s="63" t="s">
        <v>79</v>
      </c>
    </row>
    <row r="21" spans="1:7" s="3" customFormat="1" ht="20.100000000000001" customHeight="1" x14ac:dyDescent="0.15">
      <c r="A21" s="98"/>
      <c r="B21" s="86" t="s">
        <v>194</v>
      </c>
      <c r="C21" s="85">
        <v>4</v>
      </c>
      <c r="D21" s="131">
        <v>1200</v>
      </c>
      <c r="E21" s="85">
        <v>2</v>
      </c>
      <c r="F21" s="294">
        <f t="shared" si="0"/>
        <v>9600</v>
      </c>
      <c r="G21" s="87"/>
    </row>
    <row r="22" spans="1:7" s="3" customFormat="1" ht="20.100000000000001" hidden="1" customHeight="1" x14ac:dyDescent="0.15">
      <c r="A22" s="98"/>
      <c r="B22" s="86" t="s">
        <v>80</v>
      </c>
      <c r="C22" s="85">
        <v>0</v>
      </c>
      <c r="D22" s="131">
        <v>120</v>
      </c>
      <c r="E22" s="85">
        <v>0</v>
      </c>
      <c r="F22" s="19">
        <f t="shared" si="0"/>
        <v>0</v>
      </c>
      <c r="G22" s="87" t="s">
        <v>81</v>
      </c>
    </row>
    <row r="23" spans="1:7" ht="20.100000000000001" customHeight="1" thickBot="1" x14ac:dyDescent="0.2">
      <c r="A23" s="94"/>
      <c r="B23" s="100" t="s">
        <v>17</v>
      </c>
      <c r="C23" s="5"/>
      <c r="D23" s="5"/>
      <c r="E23" s="5"/>
      <c r="F23" s="6">
        <f>SUM(F20:F22)</f>
        <v>9600</v>
      </c>
      <c r="G23" s="7"/>
    </row>
    <row r="24" spans="1:7" ht="20.100000000000001" customHeight="1" thickTop="1" x14ac:dyDescent="0.15">
      <c r="B24" s="238" t="s">
        <v>16</v>
      </c>
      <c r="C24" s="246"/>
      <c r="D24" s="246"/>
      <c r="E24" s="246"/>
      <c r="F24" s="246"/>
      <c r="G24" s="247"/>
    </row>
    <row r="25" spans="1:7" ht="20.100000000000001" customHeight="1" x14ac:dyDescent="0.15">
      <c r="B25" s="37" t="s">
        <v>15</v>
      </c>
      <c r="C25" s="35" t="s">
        <v>3</v>
      </c>
      <c r="D25" s="35" t="s">
        <v>41</v>
      </c>
      <c r="E25" s="38" t="s">
        <v>10</v>
      </c>
      <c r="F25" s="35" t="s">
        <v>1</v>
      </c>
      <c r="G25" s="39" t="s">
        <v>12</v>
      </c>
    </row>
    <row r="26" spans="1:7" ht="20.100000000000001" customHeight="1" x14ac:dyDescent="0.15">
      <c r="B26" s="68" t="s">
        <v>86</v>
      </c>
      <c r="C26" s="13">
        <v>1</v>
      </c>
      <c r="D26" s="130">
        <v>12000</v>
      </c>
      <c r="E26" s="13">
        <v>2</v>
      </c>
      <c r="F26" s="294">
        <f>E26*D26*C26</f>
        <v>24000</v>
      </c>
      <c r="G26" s="63" t="s">
        <v>200</v>
      </c>
    </row>
    <row r="27" spans="1:7" ht="20.100000000000001" customHeight="1" x14ac:dyDescent="0.15">
      <c r="B27" s="68" t="s">
        <v>83</v>
      </c>
      <c r="C27" s="13">
        <v>1</v>
      </c>
      <c r="D27" s="130">
        <v>0</v>
      </c>
      <c r="E27" s="13">
        <v>2</v>
      </c>
      <c r="F27" s="19">
        <f>E27*D27*C27</f>
        <v>0</v>
      </c>
      <c r="G27" s="63" t="s">
        <v>84</v>
      </c>
    </row>
    <row r="28" spans="1:7" ht="20.100000000000001" customHeight="1" x14ac:dyDescent="0.15">
      <c r="B28" s="84" t="s">
        <v>85</v>
      </c>
      <c r="C28" s="85">
        <v>25</v>
      </c>
      <c r="D28" s="131">
        <v>68</v>
      </c>
      <c r="E28" s="85">
        <v>2</v>
      </c>
      <c r="F28" s="294">
        <f>E28*D28*C28</f>
        <v>3400</v>
      </c>
      <c r="G28" s="87"/>
    </row>
    <row r="29" spans="1:7" ht="20.100000000000001" customHeight="1" thickBot="1" x14ac:dyDescent="0.2">
      <c r="B29" s="4" t="s">
        <v>17</v>
      </c>
      <c r="C29" s="5"/>
      <c r="D29" s="5"/>
      <c r="E29" s="5"/>
      <c r="F29" s="6">
        <f>SUM(F26:F28)</f>
        <v>27400</v>
      </c>
      <c r="G29" s="7"/>
    </row>
    <row r="30" spans="1:7" ht="20.100000000000001" customHeight="1" thickTop="1" x14ac:dyDescent="0.15">
      <c r="B30" s="238" t="s">
        <v>58</v>
      </c>
      <c r="C30" s="234"/>
      <c r="D30" s="234"/>
      <c r="E30" s="234"/>
      <c r="F30" s="234"/>
      <c r="G30" s="235"/>
    </row>
    <row r="31" spans="1:7" ht="20.100000000000001" customHeight="1" x14ac:dyDescent="0.15">
      <c r="B31" s="20" t="s">
        <v>2</v>
      </c>
      <c r="C31" s="21" t="s">
        <v>28</v>
      </c>
      <c r="D31" s="22" t="s">
        <v>9</v>
      </c>
      <c r="E31" s="23" t="s">
        <v>10</v>
      </c>
      <c r="F31" s="22" t="s">
        <v>1</v>
      </c>
      <c r="G31" s="24" t="s">
        <v>0</v>
      </c>
    </row>
    <row r="32" spans="1:7" ht="20.100000000000001" customHeight="1" x14ac:dyDescent="0.15">
      <c r="A32" s="94"/>
      <c r="B32" s="93" t="s">
        <v>13</v>
      </c>
      <c r="C32" s="82" t="s">
        <v>35</v>
      </c>
      <c r="D32" s="242"/>
      <c r="E32" s="242"/>
      <c r="F32" s="242"/>
      <c r="G32" s="243"/>
    </row>
    <row r="33" spans="1:10" ht="24.95" hidden="1" customHeight="1" x14ac:dyDescent="0.15">
      <c r="A33" s="94"/>
      <c r="B33" s="251" t="s">
        <v>257</v>
      </c>
      <c r="C33" s="17"/>
      <c r="D33" s="132"/>
      <c r="E33" s="17"/>
      <c r="F33" s="16"/>
      <c r="G33" s="59"/>
      <c r="H33" s="110"/>
    </row>
    <row r="34" spans="1:10" ht="24.95" hidden="1" customHeight="1" x14ac:dyDescent="0.15">
      <c r="A34" s="94"/>
      <c r="B34" s="251"/>
      <c r="C34" s="17"/>
      <c r="D34" s="132"/>
      <c r="E34" s="17"/>
      <c r="F34" s="16"/>
      <c r="G34" s="59"/>
      <c r="H34" s="110"/>
    </row>
    <row r="35" spans="1:10" ht="24.95" customHeight="1" x14ac:dyDescent="0.15">
      <c r="A35" s="94"/>
      <c r="B35" s="251"/>
      <c r="C35" s="17">
        <v>1</v>
      </c>
      <c r="D35" s="132">
        <v>3300</v>
      </c>
      <c r="E35" s="17">
        <v>1</v>
      </c>
      <c r="F35" s="289">
        <f>E35*D35*C35</f>
        <v>3300</v>
      </c>
      <c r="G35" s="59" t="s">
        <v>209</v>
      </c>
    </row>
    <row r="36" spans="1:10" ht="24.95" hidden="1" customHeight="1" x14ac:dyDescent="0.15">
      <c r="A36" s="94"/>
      <c r="B36" s="251"/>
      <c r="C36" s="17"/>
      <c r="D36" s="132"/>
      <c r="E36" s="17"/>
      <c r="F36" s="103"/>
      <c r="G36" s="59"/>
    </row>
    <row r="37" spans="1:10" ht="20.100000000000001" hidden="1" customHeight="1" x14ac:dyDescent="0.15">
      <c r="A37" s="94"/>
      <c r="B37" s="252"/>
      <c r="C37" s="17"/>
      <c r="D37" s="16"/>
      <c r="E37" s="17"/>
      <c r="F37" s="103">
        <f>E37*D37*C37</f>
        <v>0</v>
      </c>
      <c r="G37" s="59"/>
    </row>
    <row r="38" spans="1:10" ht="20.100000000000001" customHeight="1" x14ac:dyDescent="0.15">
      <c r="A38" s="94"/>
      <c r="B38" s="139" t="s">
        <v>14</v>
      </c>
      <c r="C38" s="140"/>
      <c r="D38" s="140"/>
      <c r="E38" s="140"/>
      <c r="F38" s="140"/>
      <c r="G38" s="141"/>
    </row>
    <row r="39" spans="1:10" ht="24.95" hidden="1" customHeight="1" x14ac:dyDescent="0.15">
      <c r="A39" s="94"/>
      <c r="B39" s="248" t="s">
        <v>45</v>
      </c>
      <c r="C39" s="17">
        <v>0</v>
      </c>
      <c r="D39" s="133">
        <v>310</v>
      </c>
      <c r="E39" s="17">
        <v>1</v>
      </c>
      <c r="F39" s="103">
        <f>E39*D39*C39</f>
        <v>0</v>
      </c>
      <c r="G39" s="108" t="s">
        <v>191</v>
      </c>
    </row>
    <row r="40" spans="1:10" ht="24.95" hidden="1" customHeight="1" x14ac:dyDescent="0.15">
      <c r="B40" s="249"/>
      <c r="C40" s="17">
        <v>0</v>
      </c>
      <c r="D40" s="133">
        <v>102</v>
      </c>
      <c r="E40" s="17">
        <v>1</v>
      </c>
      <c r="F40" s="103">
        <f t="shared" ref="F40" si="1">E40*D40*C40</f>
        <v>0</v>
      </c>
      <c r="G40" s="108" t="s">
        <v>190</v>
      </c>
    </row>
    <row r="41" spans="1:10" ht="24.95" hidden="1" customHeight="1" x14ac:dyDescent="0.15">
      <c r="B41" s="249"/>
      <c r="C41" s="17">
        <v>0</v>
      </c>
      <c r="D41" s="133">
        <v>170</v>
      </c>
      <c r="E41" s="17">
        <v>1</v>
      </c>
      <c r="F41" s="103">
        <f t="shared" ref="F41:F43" si="2">E41*D41*C41</f>
        <v>0</v>
      </c>
      <c r="G41" s="108" t="s">
        <v>189</v>
      </c>
    </row>
    <row r="42" spans="1:10" ht="51.75" customHeight="1" x14ac:dyDescent="0.15">
      <c r="B42" s="249"/>
      <c r="C42" s="17">
        <v>42</v>
      </c>
      <c r="D42" s="133">
        <v>295</v>
      </c>
      <c r="E42" s="17">
        <v>1</v>
      </c>
      <c r="F42" s="289">
        <f t="shared" si="2"/>
        <v>12390</v>
      </c>
      <c r="G42" s="108" t="s">
        <v>203</v>
      </c>
      <c r="H42" s="260"/>
      <c r="I42" s="261"/>
      <c r="J42" s="261"/>
    </row>
    <row r="43" spans="1:10" ht="24.95" hidden="1" customHeight="1" x14ac:dyDescent="0.15">
      <c r="B43" s="249"/>
      <c r="C43" s="17">
        <v>0</v>
      </c>
      <c r="D43" s="133">
        <v>75</v>
      </c>
      <c r="E43" s="17">
        <v>1</v>
      </c>
      <c r="F43" s="103">
        <f t="shared" si="2"/>
        <v>0</v>
      </c>
      <c r="G43" s="108" t="s">
        <v>188</v>
      </c>
    </row>
    <row r="44" spans="1:10" ht="20.100000000000001" hidden="1" customHeight="1" x14ac:dyDescent="0.15">
      <c r="B44" s="249"/>
      <c r="C44" s="17">
        <v>55</v>
      </c>
      <c r="D44" s="79"/>
      <c r="E44" s="17"/>
      <c r="F44" s="16"/>
      <c r="G44" s="78"/>
    </row>
    <row r="45" spans="1:10" ht="20.100000000000001" customHeight="1" x14ac:dyDescent="0.15">
      <c r="B45" s="69" t="s">
        <v>42</v>
      </c>
      <c r="C45" s="82" t="s">
        <v>36</v>
      </c>
      <c r="D45" s="142"/>
      <c r="E45" s="142"/>
      <c r="F45" s="142"/>
      <c r="G45" s="143"/>
    </row>
    <row r="46" spans="1:10" ht="20.100000000000001" hidden="1" customHeight="1" x14ac:dyDescent="0.15">
      <c r="B46" s="101"/>
      <c r="C46" s="17"/>
      <c r="D46" s="16"/>
      <c r="E46" s="17"/>
      <c r="F46" s="103"/>
      <c r="G46" s="59"/>
    </row>
    <row r="47" spans="1:10" ht="20.100000000000001" customHeight="1" x14ac:dyDescent="0.15">
      <c r="B47" s="148" t="s">
        <v>208</v>
      </c>
      <c r="C47" s="17">
        <v>1</v>
      </c>
      <c r="D47" s="132">
        <v>500</v>
      </c>
      <c r="E47" s="17">
        <v>1</v>
      </c>
      <c r="F47" s="291">
        <f>E47*D47*C47</f>
        <v>500</v>
      </c>
      <c r="G47" s="59" t="s">
        <v>210</v>
      </c>
    </row>
    <row r="48" spans="1:10" ht="20.100000000000001" hidden="1" customHeight="1" x14ac:dyDescent="0.15">
      <c r="B48" s="144" t="s">
        <v>196</v>
      </c>
      <c r="C48" s="57">
        <v>0</v>
      </c>
      <c r="D48" s="134">
        <v>500</v>
      </c>
      <c r="E48" s="57">
        <v>0</v>
      </c>
      <c r="F48" s="104">
        <f>E48*D48*C48</f>
        <v>0</v>
      </c>
      <c r="G48" s="80" t="s">
        <v>186</v>
      </c>
    </row>
    <row r="49" spans="2:7" ht="20.100000000000001" hidden="1" customHeight="1" x14ac:dyDescent="0.15">
      <c r="B49" s="144" t="s">
        <v>202</v>
      </c>
      <c r="C49" s="57"/>
      <c r="D49" s="134"/>
      <c r="E49" s="57"/>
      <c r="F49" s="104">
        <f>E49*D49*C49</f>
        <v>0</v>
      </c>
      <c r="G49" s="80" t="s">
        <v>204</v>
      </c>
    </row>
    <row r="50" spans="2:7" s="3" customFormat="1" ht="20.100000000000001" customHeight="1" thickBot="1" x14ac:dyDescent="0.2">
      <c r="B50" s="11" t="s">
        <v>5</v>
      </c>
      <c r="C50" s="5"/>
      <c r="D50" s="6"/>
      <c r="E50" s="6"/>
      <c r="F50" s="6">
        <f>F39+F40+F41+F42+F43+F47+F33+F34+F35+F36+F48+F49</f>
        <v>16190</v>
      </c>
      <c r="G50" s="12"/>
    </row>
    <row r="51" spans="2:7" s="3" customFormat="1" ht="20.100000000000001" customHeight="1" thickTop="1" x14ac:dyDescent="0.15">
      <c r="B51" s="233" t="s">
        <v>70</v>
      </c>
      <c r="C51" s="234"/>
      <c r="D51" s="234"/>
      <c r="E51" s="234"/>
      <c r="F51" s="234"/>
      <c r="G51" s="235"/>
    </row>
    <row r="52" spans="2:7" ht="20.100000000000001" customHeight="1" thickBot="1" x14ac:dyDescent="0.2">
      <c r="B52" s="40" t="s">
        <v>2</v>
      </c>
      <c r="C52" s="41" t="s">
        <v>3</v>
      </c>
      <c r="D52" s="42" t="s">
        <v>9</v>
      </c>
      <c r="E52" s="42" t="s">
        <v>11</v>
      </c>
      <c r="F52" s="43" t="s">
        <v>1</v>
      </c>
      <c r="G52" s="44" t="s">
        <v>0</v>
      </c>
    </row>
    <row r="53" spans="2:7" ht="30" hidden="1" customHeight="1" x14ac:dyDescent="0.15">
      <c r="B53" s="70" t="s">
        <v>56</v>
      </c>
      <c r="C53" s="13">
        <v>24</v>
      </c>
      <c r="D53" s="14">
        <v>100</v>
      </c>
      <c r="E53" s="15">
        <v>0</v>
      </c>
      <c r="F53" s="14">
        <f>E53*D53*C53</f>
        <v>0</v>
      </c>
      <c r="G53" s="54"/>
    </row>
    <row r="54" spans="2:7" ht="20.100000000000001" hidden="1" customHeight="1" x14ac:dyDescent="0.15">
      <c r="B54" s="71" t="s">
        <v>53</v>
      </c>
      <c r="C54" s="13"/>
      <c r="D54" s="16"/>
      <c r="E54" s="17">
        <v>1</v>
      </c>
      <c r="F54" s="103">
        <f>E54*D54*C54</f>
        <v>0</v>
      </c>
      <c r="G54" s="54"/>
    </row>
    <row r="55" spans="2:7" ht="20.100000000000001" customHeight="1" x14ac:dyDescent="0.15">
      <c r="B55" s="149" t="s">
        <v>48</v>
      </c>
      <c r="C55" s="13">
        <v>42</v>
      </c>
      <c r="D55" s="132">
        <v>10</v>
      </c>
      <c r="E55" s="17">
        <v>1</v>
      </c>
      <c r="F55" s="291">
        <f>E55*D55*C55</f>
        <v>420</v>
      </c>
      <c r="G55" s="18"/>
    </row>
    <row r="56" spans="2:7" ht="20.100000000000001" hidden="1" customHeight="1" x14ac:dyDescent="0.15">
      <c r="B56" s="145" t="s">
        <v>74</v>
      </c>
      <c r="C56" s="13"/>
      <c r="D56" s="132">
        <v>50</v>
      </c>
      <c r="E56" s="17">
        <v>0</v>
      </c>
      <c r="F56" s="103">
        <f t="shared" ref="F56:F58" si="3">E56*D56*C56</f>
        <v>0</v>
      </c>
      <c r="G56" s="88" t="s">
        <v>75</v>
      </c>
    </row>
    <row r="57" spans="2:7" ht="20.100000000000001" customHeight="1" x14ac:dyDescent="0.15">
      <c r="B57" s="149" t="s">
        <v>51</v>
      </c>
      <c r="C57" s="13">
        <v>40</v>
      </c>
      <c r="D57" s="132">
        <v>0</v>
      </c>
      <c r="E57" s="17">
        <v>1</v>
      </c>
      <c r="F57" s="103">
        <f t="shared" si="3"/>
        <v>0</v>
      </c>
      <c r="G57" s="129" t="s">
        <v>187</v>
      </c>
    </row>
    <row r="58" spans="2:7" ht="20.100000000000001" hidden="1" customHeight="1" x14ac:dyDescent="0.15">
      <c r="B58" s="109"/>
      <c r="C58" s="85"/>
      <c r="D58" s="58"/>
      <c r="E58" s="57"/>
      <c r="F58" s="103">
        <f t="shared" si="3"/>
        <v>0</v>
      </c>
      <c r="G58" s="80"/>
    </row>
    <row r="59" spans="2:7" ht="20.100000000000001" customHeight="1" thickBot="1" x14ac:dyDescent="0.2">
      <c r="B59" s="11" t="s">
        <v>6</v>
      </c>
      <c r="C59" s="5"/>
      <c r="D59" s="6"/>
      <c r="E59" s="6"/>
      <c r="F59" s="6">
        <f>SUM(F53:F58)</f>
        <v>420</v>
      </c>
      <c r="G59" s="12"/>
    </row>
    <row r="60" spans="2:7" ht="20.100000000000001" customHeight="1" thickTop="1" thickBot="1" x14ac:dyDescent="0.2">
      <c r="B60" s="236" t="s">
        <v>59</v>
      </c>
      <c r="C60" s="250"/>
      <c r="D60" s="31"/>
      <c r="E60" s="31"/>
      <c r="F60" s="31">
        <f>F17+F23+F29+F50+F59</f>
        <v>102360</v>
      </c>
      <c r="G60" s="32"/>
    </row>
    <row r="61" spans="2:7" s="3" customFormat="1" ht="20.100000000000001" customHeight="1" thickTop="1" thickBot="1" x14ac:dyDescent="0.2">
      <c r="B61" s="55" t="s">
        <v>46</v>
      </c>
      <c r="C61" s="30"/>
      <c r="D61" s="53">
        <v>0.08</v>
      </c>
      <c r="E61" s="31"/>
      <c r="F61" s="295">
        <f>F60*0.08</f>
        <v>8188.8</v>
      </c>
      <c r="G61" s="32"/>
    </row>
    <row r="62" spans="2:7" ht="20.100000000000001" hidden="1" customHeight="1" thickTop="1" x14ac:dyDescent="0.15">
      <c r="B62" s="233" t="s">
        <v>44</v>
      </c>
      <c r="C62" s="234"/>
      <c r="D62" s="234"/>
      <c r="E62" s="234"/>
      <c r="F62" s="234"/>
      <c r="G62" s="235"/>
    </row>
    <row r="63" spans="2:7" ht="20.100000000000001" hidden="1" customHeight="1" x14ac:dyDescent="0.15">
      <c r="B63" s="45" t="s">
        <v>2</v>
      </c>
      <c r="C63" s="46" t="s">
        <v>3</v>
      </c>
      <c r="D63" s="47" t="s">
        <v>4</v>
      </c>
      <c r="E63" s="48" t="s">
        <v>10</v>
      </c>
      <c r="F63" s="49" t="s">
        <v>1</v>
      </c>
      <c r="G63" s="50" t="s">
        <v>8</v>
      </c>
    </row>
    <row r="64" spans="2:7" ht="20.100000000000001" hidden="1" customHeight="1" x14ac:dyDescent="0.15">
      <c r="B64" s="65" t="s">
        <v>37</v>
      </c>
      <c r="C64" s="242"/>
      <c r="D64" s="244"/>
      <c r="E64" s="244"/>
      <c r="F64" s="244"/>
      <c r="G64" s="245"/>
    </row>
    <row r="65" spans="2:7" ht="20.100000000000001" hidden="1" customHeight="1" x14ac:dyDescent="0.15">
      <c r="B65" s="72" t="s">
        <v>33</v>
      </c>
      <c r="C65" s="15">
        <v>1</v>
      </c>
      <c r="D65" s="14"/>
      <c r="E65" s="15">
        <v>3</v>
      </c>
      <c r="F65" s="14">
        <f>C65*D65*E65</f>
        <v>0</v>
      </c>
      <c r="G65" s="60" t="s">
        <v>68</v>
      </c>
    </row>
    <row r="66" spans="2:7" ht="20.100000000000001" hidden="1" customHeight="1" x14ac:dyDescent="0.15">
      <c r="B66" s="72" t="s">
        <v>65</v>
      </c>
      <c r="C66" s="15">
        <v>1</v>
      </c>
      <c r="D66" s="14"/>
      <c r="E66" s="15">
        <v>2</v>
      </c>
      <c r="F66" s="14">
        <f t="shared" ref="F66:F68" si="4">C66*D66*E66</f>
        <v>0</v>
      </c>
      <c r="G66" s="60" t="s">
        <v>61</v>
      </c>
    </row>
    <row r="67" spans="2:7" ht="39" hidden="1" customHeight="1" x14ac:dyDescent="0.15">
      <c r="B67" s="72"/>
      <c r="C67" s="15"/>
      <c r="D67" s="14"/>
      <c r="E67" s="15"/>
      <c r="F67" s="14">
        <f t="shared" si="4"/>
        <v>0</v>
      </c>
      <c r="G67" s="60"/>
    </row>
    <row r="68" spans="2:7" ht="20.100000000000001" hidden="1" customHeight="1" x14ac:dyDescent="0.15">
      <c r="B68" s="73" t="s">
        <v>52</v>
      </c>
      <c r="C68" s="57">
        <v>1</v>
      </c>
      <c r="D68" s="58"/>
      <c r="E68" s="57">
        <v>4</v>
      </c>
      <c r="F68" s="14">
        <f t="shared" si="4"/>
        <v>0</v>
      </c>
      <c r="G68" s="61" t="s">
        <v>66</v>
      </c>
    </row>
    <row r="69" spans="2:7" ht="20.100000000000001" hidden="1" customHeight="1" thickBot="1" x14ac:dyDescent="0.2">
      <c r="B69" s="11" t="s">
        <v>7</v>
      </c>
      <c r="C69" s="5"/>
      <c r="D69" s="6"/>
      <c r="E69" s="6"/>
      <c r="F69" s="6">
        <f>SUM(F65:F68)</f>
        <v>0</v>
      </c>
      <c r="G69" s="12"/>
    </row>
    <row r="70" spans="2:7" ht="20.100000000000001" hidden="1" customHeight="1" thickTop="1" thickBot="1" x14ac:dyDescent="0.2">
      <c r="B70" s="56" t="s">
        <v>43</v>
      </c>
      <c r="C70" s="30"/>
      <c r="D70" s="31"/>
      <c r="E70" s="31"/>
      <c r="F70" s="31">
        <f>F60+F61+F69</f>
        <v>110548.8</v>
      </c>
      <c r="G70" s="32"/>
    </row>
    <row r="71" spans="2:7" ht="27.75" hidden="1" customHeight="1" thickTop="1" x14ac:dyDescent="0.15">
      <c r="B71" s="84" t="s">
        <v>67</v>
      </c>
      <c r="C71" s="13">
        <v>40</v>
      </c>
      <c r="D71" s="89">
        <v>1500</v>
      </c>
      <c r="E71" s="13"/>
      <c r="F71" s="102">
        <f>E71*D71*C71</f>
        <v>0</v>
      </c>
      <c r="G71" s="59" t="s">
        <v>69</v>
      </c>
    </row>
    <row r="72" spans="2:7" ht="20.100000000000001" hidden="1" customHeight="1" x14ac:dyDescent="0.15">
      <c r="B72" s="84" t="s">
        <v>60</v>
      </c>
      <c r="C72" s="85"/>
      <c r="D72" s="90"/>
      <c r="E72" s="85"/>
      <c r="F72" s="102">
        <f>E72*D72*C72</f>
        <v>0</v>
      </c>
      <c r="G72" s="80"/>
    </row>
    <row r="73" spans="2:7" ht="20.100000000000001" hidden="1" customHeight="1" thickTop="1" thickBot="1" x14ac:dyDescent="0.2">
      <c r="B73" s="91" t="s">
        <v>57</v>
      </c>
      <c r="C73" s="27"/>
      <c r="D73" s="28"/>
      <c r="E73" s="28"/>
      <c r="F73" s="28">
        <f>F71+F72</f>
        <v>0</v>
      </c>
      <c r="G73" s="29"/>
    </row>
    <row r="74" spans="2:7" ht="20.100000000000001" customHeight="1" thickTop="1" thickBot="1" x14ac:dyDescent="0.2">
      <c r="B74" s="92" t="s">
        <v>71</v>
      </c>
      <c r="C74" s="51"/>
      <c r="D74" s="52"/>
      <c r="E74" s="52"/>
      <c r="F74" s="28">
        <f>F17+F23+F50+F59+F61+F29</f>
        <v>110548.8</v>
      </c>
      <c r="G74" s="77" t="s">
        <v>195</v>
      </c>
    </row>
    <row r="75" spans="2:7" ht="16.5" thickTop="1" thickBot="1" x14ac:dyDescent="0.2">
      <c r="B75" s="92" t="s">
        <v>72</v>
      </c>
      <c r="C75" s="51"/>
      <c r="D75" s="52"/>
      <c r="E75" s="52"/>
      <c r="F75" s="147">
        <f>F74/40</f>
        <v>2763.7200000000003</v>
      </c>
      <c r="G75" s="77" t="s">
        <v>195</v>
      </c>
    </row>
    <row r="76" spans="2:7" x14ac:dyDescent="0.15">
      <c r="F76" s="26" t="s">
        <v>73</v>
      </c>
    </row>
  </sheetData>
  <mergeCells count="32">
    <mergeCell ref="H42:J42"/>
    <mergeCell ref="B1:G1"/>
    <mergeCell ref="B2:B10"/>
    <mergeCell ref="D2:E2"/>
    <mergeCell ref="D3:E3"/>
    <mergeCell ref="D4:E4"/>
    <mergeCell ref="D5:E5"/>
    <mergeCell ref="C6:D6"/>
    <mergeCell ref="E6:G6"/>
    <mergeCell ref="C7:D7"/>
    <mergeCell ref="E7:G7"/>
    <mergeCell ref="B18:G18"/>
    <mergeCell ref="C8:D8"/>
    <mergeCell ref="E8:G8"/>
    <mergeCell ref="C9:D9"/>
    <mergeCell ref="E9:G9"/>
    <mergeCell ref="D10:G10"/>
    <mergeCell ref="C11:D11"/>
    <mergeCell ref="F11:G11"/>
    <mergeCell ref="C12:D12"/>
    <mergeCell ref="F12:G12"/>
    <mergeCell ref="B13:G13"/>
    <mergeCell ref="D15:G15"/>
    <mergeCell ref="C64:G64"/>
    <mergeCell ref="B24:G24"/>
    <mergeCell ref="B30:G30"/>
    <mergeCell ref="D32:G32"/>
    <mergeCell ref="B39:B44"/>
    <mergeCell ref="B51:G51"/>
    <mergeCell ref="B60:C60"/>
    <mergeCell ref="B62:G62"/>
    <mergeCell ref="B33:B37"/>
  </mergeCells>
  <phoneticPr fontId="32" type="noConversion"/>
  <pageMargins left="0.19685039370078741" right="0.11811023622047245" top="0.43307086614173229" bottom="0.31496062992125984" header="0.23622047244094491" footer="0.27559055118110237"/>
  <pageSetup paperSize="9" scale="60" orientation="portrait" r:id="rId1"/>
  <headerFooter alignWithMargins="0">
    <oddFooter>&amp;A&amp;R第 &amp;P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28"/>
  <sheetViews>
    <sheetView topLeftCell="A23" workbookViewId="0">
      <selection activeCell="D29" sqref="D29"/>
    </sheetView>
  </sheetViews>
  <sheetFormatPr defaultColWidth="9" defaultRowHeight="24" customHeight="1" x14ac:dyDescent="0.15"/>
  <cols>
    <col min="1" max="1" width="14.375" style="111" customWidth="1"/>
    <col min="2" max="2" width="28.875" style="111" customWidth="1"/>
    <col min="3" max="3" width="12.5" style="111" hidden="1" customWidth="1"/>
    <col min="4" max="4" width="44.375" style="111" customWidth="1"/>
    <col min="5" max="254" width="9" style="111"/>
    <col min="255" max="255" width="14.375" style="111" customWidth="1"/>
    <col min="256" max="256" width="26.5" style="111" customWidth="1"/>
    <col min="257" max="257" width="10.75" style="111" customWidth="1"/>
    <col min="258" max="258" width="48.125" style="111" customWidth="1"/>
    <col min="259" max="510" width="9" style="111"/>
    <col min="511" max="511" width="14.375" style="111" customWidth="1"/>
    <col min="512" max="512" width="26.5" style="111" customWidth="1"/>
    <col min="513" max="513" width="10.75" style="111" customWidth="1"/>
    <col min="514" max="514" width="48.125" style="111" customWidth="1"/>
    <col min="515" max="766" width="9" style="111"/>
    <col min="767" max="767" width="14.375" style="111" customWidth="1"/>
    <col min="768" max="768" width="26.5" style="111" customWidth="1"/>
    <col min="769" max="769" width="10.75" style="111" customWidth="1"/>
    <col min="770" max="770" width="48.125" style="111" customWidth="1"/>
    <col min="771" max="1022" width="9" style="111"/>
    <col min="1023" max="1023" width="14.375" style="111" customWidth="1"/>
    <col min="1024" max="1024" width="26.5" style="111" customWidth="1"/>
    <col min="1025" max="1025" width="10.75" style="111" customWidth="1"/>
    <col min="1026" max="1026" width="48.125" style="111" customWidth="1"/>
    <col min="1027" max="1278" width="9" style="111"/>
    <col min="1279" max="1279" width="14.375" style="111" customWidth="1"/>
    <col min="1280" max="1280" width="26.5" style="111" customWidth="1"/>
    <col min="1281" max="1281" width="10.75" style="111" customWidth="1"/>
    <col min="1282" max="1282" width="48.125" style="111" customWidth="1"/>
    <col min="1283" max="1534" width="9" style="111"/>
    <col min="1535" max="1535" width="14.375" style="111" customWidth="1"/>
    <col min="1536" max="1536" width="26.5" style="111" customWidth="1"/>
    <col min="1537" max="1537" width="10.75" style="111" customWidth="1"/>
    <col min="1538" max="1538" width="48.125" style="111" customWidth="1"/>
    <col min="1539" max="1790" width="9" style="111"/>
    <col min="1791" max="1791" width="14.375" style="111" customWidth="1"/>
    <col min="1792" max="1792" width="26.5" style="111" customWidth="1"/>
    <col min="1793" max="1793" width="10.75" style="111" customWidth="1"/>
    <col min="1794" max="1794" width="48.125" style="111" customWidth="1"/>
    <col min="1795" max="2046" width="9" style="111"/>
    <col min="2047" max="2047" width="14.375" style="111" customWidth="1"/>
    <col min="2048" max="2048" width="26.5" style="111" customWidth="1"/>
    <col min="2049" max="2049" width="10.75" style="111" customWidth="1"/>
    <col min="2050" max="2050" width="48.125" style="111" customWidth="1"/>
    <col min="2051" max="2302" width="9" style="111"/>
    <col min="2303" max="2303" width="14.375" style="111" customWidth="1"/>
    <col min="2304" max="2304" width="26.5" style="111" customWidth="1"/>
    <col min="2305" max="2305" width="10.75" style="111" customWidth="1"/>
    <col min="2306" max="2306" width="48.125" style="111" customWidth="1"/>
    <col min="2307" max="2558" width="9" style="111"/>
    <col min="2559" max="2559" width="14.375" style="111" customWidth="1"/>
    <col min="2560" max="2560" width="26.5" style="111" customWidth="1"/>
    <col min="2561" max="2561" width="10.75" style="111" customWidth="1"/>
    <col min="2562" max="2562" width="48.125" style="111" customWidth="1"/>
    <col min="2563" max="2814" width="9" style="111"/>
    <col min="2815" max="2815" width="14.375" style="111" customWidth="1"/>
    <col min="2816" max="2816" width="26.5" style="111" customWidth="1"/>
    <col min="2817" max="2817" width="10.75" style="111" customWidth="1"/>
    <col min="2818" max="2818" width="48.125" style="111" customWidth="1"/>
    <col min="2819" max="3070" width="9" style="111"/>
    <col min="3071" max="3071" width="14.375" style="111" customWidth="1"/>
    <col min="3072" max="3072" width="26.5" style="111" customWidth="1"/>
    <col min="3073" max="3073" width="10.75" style="111" customWidth="1"/>
    <col min="3074" max="3074" width="48.125" style="111" customWidth="1"/>
    <col min="3075" max="3326" width="9" style="111"/>
    <col min="3327" max="3327" width="14.375" style="111" customWidth="1"/>
    <col min="3328" max="3328" width="26.5" style="111" customWidth="1"/>
    <col min="3329" max="3329" width="10.75" style="111" customWidth="1"/>
    <col min="3330" max="3330" width="48.125" style="111" customWidth="1"/>
    <col min="3331" max="3582" width="9" style="111"/>
    <col min="3583" max="3583" width="14.375" style="111" customWidth="1"/>
    <col min="3584" max="3584" width="26.5" style="111" customWidth="1"/>
    <col min="3585" max="3585" width="10.75" style="111" customWidth="1"/>
    <col min="3586" max="3586" width="48.125" style="111" customWidth="1"/>
    <col min="3587" max="3838" width="9" style="111"/>
    <col min="3839" max="3839" width="14.375" style="111" customWidth="1"/>
    <col min="3840" max="3840" width="26.5" style="111" customWidth="1"/>
    <col min="3841" max="3841" width="10.75" style="111" customWidth="1"/>
    <col min="3842" max="3842" width="48.125" style="111" customWidth="1"/>
    <col min="3843" max="4094" width="9" style="111"/>
    <col min="4095" max="4095" width="14.375" style="111" customWidth="1"/>
    <col min="4096" max="4096" width="26.5" style="111" customWidth="1"/>
    <col min="4097" max="4097" width="10.75" style="111" customWidth="1"/>
    <col min="4098" max="4098" width="48.125" style="111" customWidth="1"/>
    <col min="4099" max="4350" width="9" style="111"/>
    <col min="4351" max="4351" width="14.375" style="111" customWidth="1"/>
    <col min="4352" max="4352" width="26.5" style="111" customWidth="1"/>
    <col min="4353" max="4353" width="10.75" style="111" customWidth="1"/>
    <col min="4354" max="4354" width="48.125" style="111" customWidth="1"/>
    <col min="4355" max="4606" width="9" style="111"/>
    <col min="4607" max="4607" width="14.375" style="111" customWidth="1"/>
    <col min="4608" max="4608" width="26.5" style="111" customWidth="1"/>
    <col min="4609" max="4609" width="10.75" style="111" customWidth="1"/>
    <col min="4610" max="4610" width="48.125" style="111" customWidth="1"/>
    <col min="4611" max="4862" width="9" style="111"/>
    <col min="4863" max="4863" width="14.375" style="111" customWidth="1"/>
    <col min="4864" max="4864" width="26.5" style="111" customWidth="1"/>
    <col min="4865" max="4865" width="10.75" style="111" customWidth="1"/>
    <col min="4866" max="4866" width="48.125" style="111" customWidth="1"/>
    <col min="4867" max="5118" width="9" style="111"/>
    <col min="5119" max="5119" width="14.375" style="111" customWidth="1"/>
    <col min="5120" max="5120" width="26.5" style="111" customWidth="1"/>
    <col min="5121" max="5121" width="10.75" style="111" customWidth="1"/>
    <col min="5122" max="5122" width="48.125" style="111" customWidth="1"/>
    <col min="5123" max="5374" width="9" style="111"/>
    <col min="5375" max="5375" width="14.375" style="111" customWidth="1"/>
    <col min="5376" max="5376" width="26.5" style="111" customWidth="1"/>
    <col min="5377" max="5377" width="10.75" style="111" customWidth="1"/>
    <col min="5378" max="5378" width="48.125" style="111" customWidth="1"/>
    <col min="5379" max="5630" width="9" style="111"/>
    <col min="5631" max="5631" width="14.375" style="111" customWidth="1"/>
    <col min="5632" max="5632" width="26.5" style="111" customWidth="1"/>
    <col min="5633" max="5633" width="10.75" style="111" customWidth="1"/>
    <col min="5634" max="5634" width="48.125" style="111" customWidth="1"/>
    <col min="5635" max="5886" width="9" style="111"/>
    <col min="5887" max="5887" width="14.375" style="111" customWidth="1"/>
    <col min="5888" max="5888" width="26.5" style="111" customWidth="1"/>
    <col min="5889" max="5889" width="10.75" style="111" customWidth="1"/>
    <col min="5890" max="5890" width="48.125" style="111" customWidth="1"/>
    <col min="5891" max="6142" width="9" style="111"/>
    <col min="6143" max="6143" width="14.375" style="111" customWidth="1"/>
    <col min="6144" max="6144" width="26.5" style="111" customWidth="1"/>
    <col min="6145" max="6145" width="10.75" style="111" customWidth="1"/>
    <col min="6146" max="6146" width="48.125" style="111" customWidth="1"/>
    <col min="6147" max="6398" width="9" style="111"/>
    <col min="6399" max="6399" width="14.375" style="111" customWidth="1"/>
    <col min="6400" max="6400" width="26.5" style="111" customWidth="1"/>
    <col min="6401" max="6401" width="10.75" style="111" customWidth="1"/>
    <col min="6402" max="6402" width="48.125" style="111" customWidth="1"/>
    <col min="6403" max="6654" width="9" style="111"/>
    <col min="6655" max="6655" width="14.375" style="111" customWidth="1"/>
    <col min="6656" max="6656" width="26.5" style="111" customWidth="1"/>
    <col min="6657" max="6657" width="10.75" style="111" customWidth="1"/>
    <col min="6658" max="6658" width="48.125" style="111" customWidth="1"/>
    <col min="6659" max="6910" width="9" style="111"/>
    <col min="6911" max="6911" width="14.375" style="111" customWidth="1"/>
    <col min="6912" max="6912" width="26.5" style="111" customWidth="1"/>
    <col min="6913" max="6913" width="10.75" style="111" customWidth="1"/>
    <col min="6914" max="6914" width="48.125" style="111" customWidth="1"/>
    <col min="6915" max="7166" width="9" style="111"/>
    <col min="7167" max="7167" width="14.375" style="111" customWidth="1"/>
    <col min="7168" max="7168" width="26.5" style="111" customWidth="1"/>
    <col min="7169" max="7169" width="10.75" style="111" customWidth="1"/>
    <col min="7170" max="7170" width="48.125" style="111" customWidth="1"/>
    <col min="7171" max="7422" width="9" style="111"/>
    <col min="7423" max="7423" width="14.375" style="111" customWidth="1"/>
    <col min="7424" max="7424" width="26.5" style="111" customWidth="1"/>
    <col min="7425" max="7425" width="10.75" style="111" customWidth="1"/>
    <col min="7426" max="7426" width="48.125" style="111" customWidth="1"/>
    <col min="7427" max="7678" width="9" style="111"/>
    <col min="7679" max="7679" width="14.375" style="111" customWidth="1"/>
    <col min="7680" max="7680" width="26.5" style="111" customWidth="1"/>
    <col min="7681" max="7681" width="10.75" style="111" customWidth="1"/>
    <col min="7682" max="7682" width="48.125" style="111" customWidth="1"/>
    <col min="7683" max="7934" width="9" style="111"/>
    <col min="7935" max="7935" width="14.375" style="111" customWidth="1"/>
    <col min="7936" max="7936" width="26.5" style="111" customWidth="1"/>
    <col min="7937" max="7937" width="10.75" style="111" customWidth="1"/>
    <col min="7938" max="7938" width="48.125" style="111" customWidth="1"/>
    <col min="7939" max="8190" width="9" style="111"/>
    <col min="8191" max="8191" width="14.375" style="111" customWidth="1"/>
    <col min="8192" max="8192" width="26.5" style="111" customWidth="1"/>
    <col min="8193" max="8193" width="10.75" style="111" customWidth="1"/>
    <col min="8194" max="8194" width="48.125" style="111" customWidth="1"/>
    <col min="8195" max="8446" width="9" style="111"/>
    <col min="8447" max="8447" width="14.375" style="111" customWidth="1"/>
    <col min="8448" max="8448" width="26.5" style="111" customWidth="1"/>
    <col min="8449" max="8449" width="10.75" style="111" customWidth="1"/>
    <col min="8450" max="8450" width="48.125" style="111" customWidth="1"/>
    <col min="8451" max="8702" width="9" style="111"/>
    <col min="8703" max="8703" width="14.375" style="111" customWidth="1"/>
    <col min="8704" max="8704" width="26.5" style="111" customWidth="1"/>
    <col min="8705" max="8705" width="10.75" style="111" customWidth="1"/>
    <col min="8706" max="8706" width="48.125" style="111" customWidth="1"/>
    <col min="8707" max="8958" width="9" style="111"/>
    <col min="8959" max="8959" width="14.375" style="111" customWidth="1"/>
    <col min="8960" max="8960" width="26.5" style="111" customWidth="1"/>
    <col min="8961" max="8961" width="10.75" style="111" customWidth="1"/>
    <col min="8962" max="8962" width="48.125" style="111" customWidth="1"/>
    <col min="8963" max="9214" width="9" style="111"/>
    <col min="9215" max="9215" width="14.375" style="111" customWidth="1"/>
    <col min="9216" max="9216" width="26.5" style="111" customWidth="1"/>
    <col min="9217" max="9217" width="10.75" style="111" customWidth="1"/>
    <col min="9218" max="9218" width="48.125" style="111" customWidth="1"/>
    <col min="9219" max="9470" width="9" style="111"/>
    <col min="9471" max="9471" width="14.375" style="111" customWidth="1"/>
    <col min="9472" max="9472" width="26.5" style="111" customWidth="1"/>
    <col min="9473" max="9473" width="10.75" style="111" customWidth="1"/>
    <col min="9474" max="9474" width="48.125" style="111" customWidth="1"/>
    <col min="9475" max="9726" width="9" style="111"/>
    <col min="9727" max="9727" width="14.375" style="111" customWidth="1"/>
    <col min="9728" max="9728" width="26.5" style="111" customWidth="1"/>
    <col min="9729" max="9729" width="10.75" style="111" customWidth="1"/>
    <col min="9730" max="9730" width="48.125" style="111" customWidth="1"/>
    <col min="9731" max="9982" width="9" style="111"/>
    <col min="9983" max="9983" width="14.375" style="111" customWidth="1"/>
    <col min="9984" max="9984" width="26.5" style="111" customWidth="1"/>
    <col min="9985" max="9985" width="10.75" style="111" customWidth="1"/>
    <col min="9986" max="9986" width="48.125" style="111" customWidth="1"/>
    <col min="9987" max="10238" width="9" style="111"/>
    <col min="10239" max="10239" width="14.375" style="111" customWidth="1"/>
    <col min="10240" max="10240" width="26.5" style="111" customWidth="1"/>
    <col min="10241" max="10241" width="10.75" style="111" customWidth="1"/>
    <col min="10242" max="10242" width="48.125" style="111" customWidth="1"/>
    <col min="10243" max="10494" width="9" style="111"/>
    <col min="10495" max="10495" width="14.375" style="111" customWidth="1"/>
    <col min="10496" max="10496" width="26.5" style="111" customWidth="1"/>
    <col min="10497" max="10497" width="10.75" style="111" customWidth="1"/>
    <col min="10498" max="10498" width="48.125" style="111" customWidth="1"/>
    <col min="10499" max="10750" width="9" style="111"/>
    <col min="10751" max="10751" width="14.375" style="111" customWidth="1"/>
    <col min="10752" max="10752" width="26.5" style="111" customWidth="1"/>
    <col min="10753" max="10753" width="10.75" style="111" customWidth="1"/>
    <col min="10754" max="10754" width="48.125" style="111" customWidth="1"/>
    <col min="10755" max="11006" width="9" style="111"/>
    <col min="11007" max="11007" width="14.375" style="111" customWidth="1"/>
    <col min="11008" max="11008" width="26.5" style="111" customWidth="1"/>
    <col min="11009" max="11009" width="10.75" style="111" customWidth="1"/>
    <col min="11010" max="11010" width="48.125" style="111" customWidth="1"/>
    <col min="11011" max="11262" width="9" style="111"/>
    <col min="11263" max="11263" width="14.375" style="111" customWidth="1"/>
    <col min="11264" max="11264" width="26.5" style="111" customWidth="1"/>
    <col min="11265" max="11265" width="10.75" style="111" customWidth="1"/>
    <col min="11266" max="11266" width="48.125" style="111" customWidth="1"/>
    <col min="11267" max="11518" width="9" style="111"/>
    <col min="11519" max="11519" width="14.375" style="111" customWidth="1"/>
    <col min="11520" max="11520" width="26.5" style="111" customWidth="1"/>
    <col min="11521" max="11521" width="10.75" style="111" customWidth="1"/>
    <col min="11522" max="11522" width="48.125" style="111" customWidth="1"/>
    <col min="11523" max="11774" width="9" style="111"/>
    <col min="11775" max="11775" width="14.375" style="111" customWidth="1"/>
    <col min="11776" max="11776" width="26.5" style="111" customWidth="1"/>
    <col min="11777" max="11777" width="10.75" style="111" customWidth="1"/>
    <col min="11778" max="11778" width="48.125" style="111" customWidth="1"/>
    <col min="11779" max="12030" width="9" style="111"/>
    <col min="12031" max="12031" width="14.375" style="111" customWidth="1"/>
    <col min="12032" max="12032" width="26.5" style="111" customWidth="1"/>
    <col min="12033" max="12033" width="10.75" style="111" customWidth="1"/>
    <col min="12034" max="12034" width="48.125" style="111" customWidth="1"/>
    <col min="12035" max="12286" width="9" style="111"/>
    <col min="12287" max="12287" width="14.375" style="111" customWidth="1"/>
    <col min="12288" max="12288" width="26.5" style="111" customWidth="1"/>
    <col min="12289" max="12289" width="10.75" style="111" customWidth="1"/>
    <col min="12290" max="12290" width="48.125" style="111" customWidth="1"/>
    <col min="12291" max="12542" width="9" style="111"/>
    <col min="12543" max="12543" width="14.375" style="111" customWidth="1"/>
    <col min="12544" max="12544" width="26.5" style="111" customWidth="1"/>
    <col min="12545" max="12545" width="10.75" style="111" customWidth="1"/>
    <col min="12546" max="12546" width="48.125" style="111" customWidth="1"/>
    <col min="12547" max="12798" width="9" style="111"/>
    <col min="12799" max="12799" width="14.375" style="111" customWidth="1"/>
    <col min="12800" max="12800" width="26.5" style="111" customWidth="1"/>
    <col min="12801" max="12801" width="10.75" style="111" customWidth="1"/>
    <col min="12802" max="12802" width="48.125" style="111" customWidth="1"/>
    <col min="12803" max="13054" width="9" style="111"/>
    <col min="13055" max="13055" width="14.375" style="111" customWidth="1"/>
    <col min="13056" max="13056" width="26.5" style="111" customWidth="1"/>
    <col min="13057" max="13057" width="10.75" style="111" customWidth="1"/>
    <col min="13058" max="13058" width="48.125" style="111" customWidth="1"/>
    <col min="13059" max="13310" width="9" style="111"/>
    <col min="13311" max="13311" width="14.375" style="111" customWidth="1"/>
    <col min="13312" max="13312" width="26.5" style="111" customWidth="1"/>
    <col min="13313" max="13313" width="10.75" style="111" customWidth="1"/>
    <col min="13314" max="13314" width="48.125" style="111" customWidth="1"/>
    <col min="13315" max="13566" width="9" style="111"/>
    <col min="13567" max="13567" width="14.375" style="111" customWidth="1"/>
    <col min="13568" max="13568" width="26.5" style="111" customWidth="1"/>
    <col min="13569" max="13569" width="10.75" style="111" customWidth="1"/>
    <col min="13570" max="13570" width="48.125" style="111" customWidth="1"/>
    <col min="13571" max="13822" width="9" style="111"/>
    <col min="13823" max="13823" width="14.375" style="111" customWidth="1"/>
    <col min="13824" max="13824" width="26.5" style="111" customWidth="1"/>
    <col min="13825" max="13825" width="10.75" style="111" customWidth="1"/>
    <col min="13826" max="13826" width="48.125" style="111" customWidth="1"/>
    <col min="13827" max="14078" width="9" style="111"/>
    <col min="14079" max="14079" width="14.375" style="111" customWidth="1"/>
    <col min="14080" max="14080" width="26.5" style="111" customWidth="1"/>
    <col min="14081" max="14081" width="10.75" style="111" customWidth="1"/>
    <col min="14082" max="14082" width="48.125" style="111" customWidth="1"/>
    <col min="14083" max="14334" width="9" style="111"/>
    <col min="14335" max="14335" width="14.375" style="111" customWidth="1"/>
    <col min="14336" max="14336" width="26.5" style="111" customWidth="1"/>
    <col min="14337" max="14337" width="10.75" style="111" customWidth="1"/>
    <col min="14338" max="14338" width="48.125" style="111" customWidth="1"/>
    <col min="14339" max="14590" width="9" style="111"/>
    <col min="14591" max="14591" width="14.375" style="111" customWidth="1"/>
    <col min="14592" max="14592" width="26.5" style="111" customWidth="1"/>
    <col min="14593" max="14593" width="10.75" style="111" customWidth="1"/>
    <col min="14594" max="14594" width="48.125" style="111" customWidth="1"/>
    <col min="14595" max="14846" width="9" style="111"/>
    <col min="14847" max="14847" width="14.375" style="111" customWidth="1"/>
    <col min="14848" max="14848" width="26.5" style="111" customWidth="1"/>
    <col min="14849" max="14849" width="10.75" style="111" customWidth="1"/>
    <col min="14850" max="14850" width="48.125" style="111" customWidth="1"/>
    <col min="14851" max="15102" width="9" style="111"/>
    <col min="15103" max="15103" width="14.375" style="111" customWidth="1"/>
    <col min="15104" max="15104" width="26.5" style="111" customWidth="1"/>
    <col min="15105" max="15105" width="10.75" style="111" customWidth="1"/>
    <col min="15106" max="15106" width="48.125" style="111" customWidth="1"/>
    <col min="15107" max="15358" width="9" style="111"/>
    <col min="15359" max="15359" width="14.375" style="111" customWidth="1"/>
    <col min="15360" max="15360" width="26.5" style="111" customWidth="1"/>
    <col min="15361" max="15361" width="10.75" style="111" customWidth="1"/>
    <col min="15362" max="15362" width="48.125" style="111" customWidth="1"/>
    <col min="15363" max="15614" width="9" style="111"/>
    <col min="15615" max="15615" width="14.375" style="111" customWidth="1"/>
    <col min="15616" max="15616" width="26.5" style="111" customWidth="1"/>
    <col min="15617" max="15617" width="10.75" style="111" customWidth="1"/>
    <col min="15618" max="15618" width="48.125" style="111" customWidth="1"/>
    <col min="15619" max="15870" width="9" style="111"/>
    <col min="15871" max="15871" width="14.375" style="111" customWidth="1"/>
    <col min="15872" max="15872" width="26.5" style="111" customWidth="1"/>
    <col min="15873" max="15873" width="10.75" style="111" customWidth="1"/>
    <col min="15874" max="15874" width="48.125" style="111" customWidth="1"/>
    <col min="15875" max="16126" width="9" style="111"/>
    <col min="16127" max="16127" width="14.375" style="111" customWidth="1"/>
    <col min="16128" max="16128" width="26.5" style="111" customWidth="1"/>
    <col min="16129" max="16129" width="10.75" style="111" customWidth="1"/>
    <col min="16130" max="16130" width="48.125" style="111" customWidth="1"/>
    <col min="16131" max="16382" width="9" style="111"/>
    <col min="16383" max="16384" width="9" style="123"/>
  </cols>
  <sheetData>
    <row r="1" spans="1:4" s="111" customFormat="1" ht="24" customHeight="1" x14ac:dyDescent="0.15">
      <c r="A1" s="274" t="s">
        <v>87</v>
      </c>
      <c r="B1" s="275"/>
      <c r="C1" s="275"/>
      <c r="D1" s="276"/>
    </row>
    <row r="2" spans="1:4" s="111" customFormat="1" ht="24" customHeight="1" x14ac:dyDescent="0.15">
      <c r="A2" s="277" t="s">
        <v>88</v>
      </c>
      <c r="B2" s="278"/>
      <c r="C2" s="278"/>
      <c r="D2" s="279"/>
    </row>
    <row r="3" spans="1:4" s="111" customFormat="1" ht="24" hidden="1" customHeight="1" x14ac:dyDescent="0.15">
      <c r="A3" s="280">
        <v>43044</v>
      </c>
      <c r="B3" s="281"/>
      <c r="C3" s="281"/>
      <c r="D3" s="282"/>
    </row>
    <row r="4" spans="1:4" s="111" customFormat="1" ht="24" hidden="1" customHeight="1" x14ac:dyDescent="0.15">
      <c r="A4" s="112" t="s">
        <v>89</v>
      </c>
      <c r="B4" s="112" t="s">
        <v>90</v>
      </c>
      <c r="C4" s="112" t="s">
        <v>91</v>
      </c>
      <c r="D4" s="112" t="s">
        <v>0</v>
      </c>
    </row>
    <row r="5" spans="1:4" s="111" customFormat="1" ht="24" hidden="1" customHeight="1" x14ac:dyDescent="0.15">
      <c r="A5" s="113" t="s">
        <v>92</v>
      </c>
      <c r="B5" s="114" t="s">
        <v>93</v>
      </c>
      <c r="C5" s="115"/>
      <c r="D5" s="115"/>
    </row>
    <row r="6" spans="1:4" s="111" customFormat="1" ht="24" hidden="1" customHeight="1" x14ac:dyDescent="0.15">
      <c r="A6" s="280">
        <v>43045</v>
      </c>
      <c r="B6" s="281"/>
      <c r="C6" s="281"/>
      <c r="D6" s="282"/>
    </row>
    <row r="7" spans="1:4" s="111" customFormat="1" ht="24" hidden="1" customHeight="1" x14ac:dyDescent="0.15">
      <c r="A7" s="112" t="s">
        <v>89</v>
      </c>
      <c r="B7" s="112" t="s">
        <v>90</v>
      </c>
      <c r="C7" s="112" t="s">
        <v>91</v>
      </c>
      <c r="D7" s="112" t="s">
        <v>0</v>
      </c>
    </row>
    <row r="8" spans="1:4" s="111" customFormat="1" ht="24" hidden="1" customHeight="1" x14ac:dyDescent="0.15">
      <c r="A8" s="113" t="s">
        <v>94</v>
      </c>
      <c r="B8" s="114" t="s">
        <v>95</v>
      </c>
      <c r="C8" s="115" t="s">
        <v>96</v>
      </c>
      <c r="D8" s="115"/>
    </row>
    <row r="9" spans="1:4" s="111" customFormat="1" ht="24" hidden="1" customHeight="1" x14ac:dyDescent="0.15">
      <c r="A9" s="113" t="s">
        <v>97</v>
      </c>
      <c r="B9" s="114" t="s">
        <v>98</v>
      </c>
      <c r="C9" s="115"/>
      <c r="D9" s="115"/>
    </row>
    <row r="10" spans="1:4" s="111" customFormat="1" ht="24" hidden="1" customHeight="1" x14ac:dyDescent="0.15">
      <c r="A10" s="113" t="s">
        <v>99</v>
      </c>
      <c r="B10" s="114" t="s">
        <v>95</v>
      </c>
      <c r="C10" s="115" t="s">
        <v>96</v>
      </c>
      <c r="D10" s="115"/>
    </row>
    <row r="11" spans="1:4" s="111" customFormat="1" ht="24" hidden="1" customHeight="1" x14ac:dyDescent="0.15">
      <c r="A11" s="113" t="s">
        <v>100</v>
      </c>
      <c r="B11" s="114" t="s">
        <v>101</v>
      </c>
      <c r="C11" s="115"/>
      <c r="D11" s="115"/>
    </row>
    <row r="12" spans="1:4" s="111" customFormat="1" ht="24" hidden="1" customHeight="1" x14ac:dyDescent="0.15">
      <c r="A12" s="280">
        <v>43046</v>
      </c>
      <c r="B12" s="281"/>
      <c r="C12" s="281"/>
      <c r="D12" s="282"/>
    </row>
    <row r="13" spans="1:4" s="111" customFormat="1" ht="24" hidden="1" customHeight="1" x14ac:dyDescent="0.15">
      <c r="A13" s="112" t="s">
        <v>89</v>
      </c>
      <c r="B13" s="112" t="s">
        <v>90</v>
      </c>
      <c r="C13" s="112" t="s">
        <v>91</v>
      </c>
      <c r="D13" s="116"/>
    </row>
    <row r="14" spans="1:4" s="111" customFormat="1" ht="24" hidden="1" customHeight="1" x14ac:dyDescent="0.15">
      <c r="A14" s="113" t="s">
        <v>94</v>
      </c>
      <c r="B14" s="114" t="s">
        <v>95</v>
      </c>
      <c r="C14" s="115" t="s">
        <v>96</v>
      </c>
      <c r="D14" s="115"/>
    </row>
    <row r="15" spans="1:4" s="111" customFormat="1" ht="24" hidden="1" customHeight="1" x14ac:dyDescent="0.15">
      <c r="A15" s="113" t="s">
        <v>97</v>
      </c>
      <c r="B15" s="114" t="s">
        <v>98</v>
      </c>
      <c r="C15" s="115"/>
      <c r="D15" s="115"/>
    </row>
    <row r="16" spans="1:4" s="111" customFormat="1" ht="24" hidden="1" customHeight="1" x14ac:dyDescent="0.15">
      <c r="A16" s="113" t="s">
        <v>99</v>
      </c>
      <c r="B16" s="114" t="s">
        <v>102</v>
      </c>
      <c r="C16" s="115" t="s">
        <v>103</v>
      </c>
      <c r="D16" s="115"/>
    </row>
    <row r="17" spans="1:4" s="111" customFormat="1" ht="24" hidden="1" customHeight="1" x14ac:dyDescent="0.15">
      <c r="A17" s="114"/>
      <c r="B17" s="114" t="s">
        <v>104</v>
      </c>
      <c r="C17" s="116"/>
      <c r="D17" s="117"/>
    </row>
    <row r="18" spans="1:4" s="111" customFormat="1" ht="24" hidden="1" customHeight="1" x14ac:dyDescent="0.15">
      <c r="A18" s="113" t="s">
        <v>100</v>
      </c>
      <c r="B18" s="114" t="s">
        <v>101</v>
      </c>
      <c r="C18" s="115"/>
      <c r="D18" s="115"/>
    </row>
    <row r="19" spans="1:4" s="111" customFormat="1" ht="24" hidden="1" customHeight="1" x14ac:dyDescent="0.15">
      <c r="A19" s="118"/>
      <c r="B19" s="116"/>
      <c r="C19" s="116"/>
      <c r="D19" s="116"/>
    </row>
    <row r="20" spans="1:4" s="111" customFormat="1" ht="26.1" customHeight="1" x14ac:dyDescent="0.15">
      <c r="A20" s="283" t="s">
        <v>105</v>
      </c>
      <c r="B20" s="284"/>
      <c r="C20" s="284"/>
      <c r="D20" s="285"/>
    </row>
    <row r="21" spans="1:4" s="135" customFormat="1" ht="33" customHeight="1" x14ac:dyDescent="0.15">
      <c r="A21" s="112" t="s">
        <v>89</v>
      </c>
      <c r="B21" s="112" t="s">
        <v>90</v>
      </c>
      <c r="C21" s="112" t="s">
        <v>106</v>
      </c>
      <c r="D21" s="116" t="s">
        <v>107</v>
      </c>
    </row>
    <row r="22" spans="1:4" s="135" customFormat="1" ht="33" customHeight="1" x14ac:dyDescent="0.15">
      <c r="A22" s="136" t="s">
        <v>108</v>
      </c>
      <c r="B22" s="136" t="s">
        <v>109</v>
      </c>
      <c r="C22" s="116"/>
      <c r="D22" s="120"/>
    </row>
    <row r="23" spans="1:4" s="135" customFormat="1" ht="33" customHeight="1" x14ac:dyDescent="0.15">
      <c r="A23" s="136" t="s">
        <v>110</v>
      </c>
      <c r="B23" s="136" t="s">
        <v>111</v>
      </c>
      <c r="C23" s="116"/>
      <c r="D23" s="121"/>
    </row>
    <row r="24" spans="1:4" s="135" customFormat="1" ht="199.5" x14ac:dyDescent="0.15">
      <c r="A24" s="116" t="s">
        <v>112</v>
      </c>
      <c r="B24" s="116" t="s">
        <v>113</v>
      </c>
      <c r="C24" s="116"/>
      <c r="D24" s="137" t="s">
        <v>192</v>
      </c>
    </row>
    <row r="25" spans="1:4" s="135" customFormat="1" ht="33" customHeight="1" x14ac:dyDescent="0.15">
      <c r="A25" s="116" t="s">
        <v>114</v>
      </c>
      <c r="B25" s="116" t="s">
        <v>115</v>
      </c>
      <c r="C25" s="116"/>
      <c r="D25" s="122"/>
    </row>
    <row r="26" spans="1:4" s="135" customFormat="1" ht="102.75" customHeight="1" x14ac:dyDescent="0.15">
      <c r="A26" s="116" t="s">
        <v>117</v>
      </c>
      <c r="B26" s="116" t="s">
        <v>118</v>
      </c>
      <c r="C26" s="116"/>
      <c r="D26" s="138" t="s">
        <v>193</v>
      </c>
    </row>
    <row r="27" spans="1:4" s="135" customFormat="1" ht="33" customHeight="1" x14ac:dyDescent="0.15">
      <c r="A27" s="116" t="s">
        <v>119</v>
      </c>
      <c r="B27" s="116" t="s">
        <v>120</v>
      </c>
      <c r="C27" s="116"/>
      <c r="D27" s="121"/>
    </row>
    <row r="28" spans="1:4" ht="24" customHeight="1" x14ac:dyDescent="0.15">
      <c r="A28" s="273" t="s">
        <v>121</v>
      </c>
      <c r="B28" s="273"/>
      <c r="C28" s="273"/>
      <c r="D28" s="273"/>
    </row>
  </sheetData>
  <mergeCells count="7">
    <mergeCell ref="A28:D28"/>
    <mergeCell ref="A1:D1"/>
    <mergeCell ref="A2:D2"/>
    <mergeCell ref="A3:D3"/>
    <mergeCell ref="A6:D6"/>
    <mergeCell ref="A12:D12"/>
    <mergeCell ref="A20:D20"/>
  </mergeCells>
  <phoneticPr fontId="3" type="noConversion"/>
  <pageMargins left="0.75" right="0.75" top="1" bottom="1" header="0.51180555555555596" footer="0.51180555555555596"/>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8"/>
  <sheetViews>
    <sheetView topLeftCell="A23" workbookViewId="0">
      <selection activeCell="A38" sqref="A38:D38"/>
    </sheetView>
  </sheetViews>
  <sheetFormatPr defaultColWidth="9" defaultRowHeight="24" customHeight="1" x14ac:dyDescent="0.15"/>
  <cols>
    <col min="1" max="1" width="14.375" style="111" customWidth="1"/>
    <col min="2" max="2" width="28.875" style="111" customWidth="1"/>
    <col min="3" max="3" width="12.5" style="111" hidden="1" customWidth="1"/>
    <col min="4" max="4" width="50.625" style="111" customWidth="1"/>
    <col min="5" max="254" width="9" style="111"/>
    <col min="255" max="255" width="14.375" style="111" customWidth="1"/>
    <col min="256" max="256" width="26.5" style="111" customWidth="1"/>
    <col min="257" max="257" width="10.75" style="111" customWidth="1"/>
    <col min="258" max="258" width="48.125" style="111" customWidth="1"/>
    <col min="259" max="510" width="9" style="111"/>
    <col min="511" max="511" width="14.375" style="111" customWidth="1"/>
    <col min="512" max="512" width="26.5" style="111" customWidth="1"/>
    <col min="513" max="513" width="10.75" style="111" customWidth="1"/>
    <col min="514" max="514" width="48.125" style="111" customWidth="1"/>
    <col min="515" max="766" width="9" style="111"/>
    <col min="767" max="767" width="14.375" style="111" customWidth="1"/>
    <col min="768" max="768" width="26.5" style="111" customWidth="1"/>
    <col min="769" max="769" width="10.75" style="111" customWidth="1"/>
    <col min="770" max="770" width="48.125" style="111" customWidth="1"/>
    <col min="771" max="1022" width="9" style="111"/>
    <col min="1023" max="1023" width="14.375" style="111" customWidth="1"/>
    <col min="1024" max="1024" width="26.5" style="111" customWidth="1"/>
    <col min="1025" max="1025" width="10.75" style="111" customWidth="1"/>
    <col min="1026" max="1026" width="48.125" style="111" customWidth="1"/>
    <col min="1027" max="1278" width="9" style="111"/>
    <col min="1279" max="1279" width="14.375" style="111" customWidth="1"/>
    <col min="1280" max="1280" width="26.5" style="111" customWidth="1"/>
    <col min="1281" max="1281" width="10.75" style="111" customWidth="1"/>
    <col min="1282" max="1282" width="48.125" style="111" customWidth="1"/>
    <col min="1283" max="1534" width="9" style="111"/>
    <col min="1535" max="1535" width="14.375" style="111" customWidth="1"/>
    <col min="1536" max="1536" width="26.5" style="111" customWidth="1"/>
    <col min="1537" max="1537" width="10.75" style="111" customWidth="1"/>
    <col min="1538" max="1538" width="48.125" style="111" customWidth="1"/>
    <col min="1539" max="1790" width="9" style="111"/>
    <col min="1791" max="1791" width="14.375" style="111" customWidth="1"/>
    <col min="1792" max="1792" width="26.5" style="111" customWidth="1"/>
    <col min="1793" max="1793" width="10.75" style="111" customWidth="1"/>
    <col min="1794" max="1794" width="48.125" style="111" customWidth="1"/>
    <col min="1795" max="2046" width="9" style="111"/>
    <col min="2047" max="2047" width="14.375" style="111" customWidth="1"/>
    <col min="2048" max="2048" width="26.5" style="111" customWidth="1"/>
    <col min="2049" max="2049" width="10.75" style="111" customWidth="1"/>
    <col min="2050" max="2050" width="48.125" style="111" customWidth="1"/>
    <col min="2051" max="2302" width="9" style="111"/>
    <col min="2303" max="2303" width="14.375" style="111" customWidth="1"/>
    <col min="2304" max="2304" width="26.5" style="111" customWidth="1"/>
    <col min="2305" max="2305" width="10.75" style="111" customWidth="1"/>
    <col min="2306" max="2306" width="48.125" style="111" customWidth="1"/>
    <col min="2307" max="2558" width="9" style="111"/>
    <col min="2559" max="2559" width="14.375" style="111" customWidth="1"/>
    <col min="2560" max="2560" width="26.5" style="111" customWidth="1"/>
    <col min="2561" max="2561" width="10.75" style="111" customWidth="1"/>
    <col min="2562" max="2562" width="48.125" style="111" customWidth="1"/>
    <col min="2563" max="2814" width="9" style="111"/>
    <col min="2815" max="2815" width="14.375" style="111" customWidth="1"/>
    <col min="2816" max="2816" width="26.5" style="111" customWidth="1"/>
    <col min="2817" max="2817" width="10.75" style="111" customWidth="1"/>
    <col min="2818" max="2818" width="48.125" style="111" customWidth="1"/>
    <col min="2819" max="3070" width="9" style="111"/>
    <col min="3071" max="3071" width="14.375" style="111" customWidth="1"/>
    <col min="3072" max="3072" width="26.5" style="111" customWidth="1"/>
    <col min="3073" max="3073" width="10.75" style="111" customWidth="1"/>
    <col min="3074" max="3074" width="48.125" style="111" customWidth="1"/>
    <col min="3075" max="3326" width="9" style="111"/>
    <col min="3327" max="3327" width="14.375" style="111" customWidth="1"/>
    <col min="3328" max="3328" width="26.5" style="111" customWidth="1"/>
    <col min="3329" max="3329" width="10.75" style="111" customWidth="1"/>
    <col min="3330" max="3330" width="48.125" style="111" customWidth="1"/>
    <col min="3331" max="3582" width="9" style="111"/>
    <col min="3583" max="3583" width="14.375" style="111" customWidth="1"/>
    <col min="3584" max="3584" width="26.5" style="111" customWidth="1"/>
    <col min="3585" max="3585" width="10.75" style="111" customWidth="1"/>
    <col min="3586" max="3586" width="48.125" style="111" customWidth="1"/>
    <col min="3587" max="3838" width="9" style="111"/>
    <col min="3839" max="3839" width="14.375" style="111" customWidth="1"/>
    <col min="3840" max="3840" width="26.5" style="111" customWidth="1"/>
    <col min="3841" max="3841" width="10.75" style="111" customWidth="1"/>
    <col min="3842" max="3842" width="48.125" style="111" customWidth="1"/>
    <col min="3843" max="4094" width="9" style="111"/>
    <col min="4095" max="4095" width="14.375" style="111" customWidth="1"/>
    <col min="4096" max="4096" width="26.5" style="111" customWidth="1"/>
    <col min="4097" max="4097" width="10.75" style="111" customWidth="1"/>
    <col min="4098" max="4098" width="48.125" style="111" customWidth="1"/>
    <col min="4099" max="4350" width="9" style="111"/>
    <col min="4351" max="4351" width="14.375" style="111" customWidth="1"/>
    <col min="4352" max="4352" width="26.5" style="111" customWidth="1"/>
    <col min="4353" max="4353" width="10.75" style="111" customWidth="1"/>
    <col min="4354" max="4354" width="48.125" style="111" customWidth="1"/>
    <col min="4355" max="4606" width="9" style="111"/>
    <col min="4607" max="4607" width="14.375" style="111" customWidth="1"/>
    <col min="4608" max="4608" width="26.5" style="111" customWidth="1"/>
    <col min="4609" max="4609" width="10.75" style="111" customWidth="1"/>
    <col min="4610" max="4610" width="48.125" style="111" customWidth="1"/>
    <col min="4611" max="4862" width="9" style="111"/>
    <col min="4863" max="4863" width="14.375" style="111" customWidth="1"/>
    <col min="4864" max="4864" width="26.5" style="111" customWidth="1"/>
    <col min="4865" max="4865" width="10.75" style="111" customWidth="1"/>
    <col min="4866" max="4866" width="48.125" style="111" customWidth="1"/>
    <col min="4867" max="5118" width="9" style="111"/>
    <col min="5119" max="5119" width="14.375" style="111" customWidth="1"/>
    <col min="5120" max="5120" width="26.5" style="111" customWidth="1"/>
    <col min="5121" max="5121" width="10.75" style="111" customWidth="1"/>
    <col min="5122" max="5122" width="48.125" style="111" customWidth="1"/>
    <col min="5123" max="5374" width="9" style="111"/>
    <col min="5375" max="5375" width="14.375" style="111" customWidth="1"/>
    <col min="5376" max="5376" width="26.5" style="111" customWidth="1"/>
    <col min="5377" max="5377" width="10.75" style="111" customWidth="1"/>
    <col min="5378" max="5378" width="48.125" style="111" customWidth="1"/>
    <col min="5379" max="5630" width="9" style="111"/>
    <col min="5631" max="5631" width="14.375" style="111" customWidth="1"/>
    <col min="5632" max="5632" width="26.5" style="111" customWidth="1"/>
    <col min="5633" max="5633" width="10.75" style="111" customWidth="1"/>
    <col min="5634" max="5634" width="48.125" style="111" customWidth="1"/>
    <col min="5635" max="5886" width="9" style="111"/>
    <col min="5887" max="5887" width="14.375" style="111" customWidth="1"/>
    <col min="5888" max="5888" width="26.5" style="111" customWidth="1"/>
    <col min="5889" max="5889" width="10.75" style="111" customWidth="1"/>
    <col min="5890" max="5890" width="48.125" style="111" customWidth="1"/>
    <col min="5891" max="6142" width="9" style="111"/>
    <col min="6143" max="6143" width="14.375" style="111" customWidth="1"/>
    <col min="6144" max="6144" width="26.5" style="111" customWidth="1"/>
    <col min="6145" max="6145" width="10.75" style="111" customWidth="1"/>
    <col min="6146" max="6146" width="48.125" style="111" customWidth="1"/>
    <col min="6147" max="6398" width="9" style="111"/>
    <col min="6399" max="6399" width="14.375" style="111" customWidth="1"/>
    <col min="6400" max="6400" width="26.5" style="111" customWidth="1"/>
    <col min="6401" max="6401" width="10.75" style="111" customWidth="1"/>
    <col min="6402" max="6402" width="48.125" style="111" customWidth="1"/>
    <col min="6403" max="6654" width="9" style="111"/>
    <col min="6655" max="6655" width="14.375" style="111" customWidth="1"/>
    <col min="6656" max="6656" width="26.5" style="111" customWidth="1"/>
    <col min="6657" max="6657" width="10.75" style="111" customWidth="1"/>
    <col min="6658" max="6658" width="48.125" style="111" customWidth="1"/>
    <col min="6659" max="6910" width="9" style="111"/>
    <col min="6911" max="6911" width="14.375" style="111" customWidth="1"/>
    <col min="6912" max="6912" width="26.5" style="111" customWidth="1"/>
    <col min="6913" max="6913" width="10.75" style="111" customWidth="1"/>
    <col min="6914" max="6914" width="48.125" style="111" customWidth="1"/>
    <col min="6915" max="7166" width="9" style="111"/>
    <col min="7167" max="7167" width="14.375" style="111" customWidth="1"/>
    <col min="7168" max="7168" width="26.5" style="111" customWidth="1"/>
    <col min="7169" max="7169" width="10.75" style="111" customWidth="1"/>
    <col min="7170" max="7170" width="48.125" style="111" customWidth="1"/>
    <col min="7171" max="7422" width="9" style="111"/>
    <col min="7423" max="7423" width="14.375" style="111" customWidth="1"/>
    <col min="7424" max="7424" width="26.5" style="111" customWidth="1"/>
    <col min="7425" max="7425" width="10.75" style="111" customWidth="1"/>
    <col min="7426" max="7426" width="48.125" style="111" customWidth="1"/>
    <col min="7427" max="7678" width="9" style="111"/>
    <col min="7679" max="7679" width="14.375" style="111" customWidth="1"/>
    <col min="7680" max="7680" width="26.5" style="111" customWidth="1"/>
    <col min="7681" max="7681" width="10.75" style="111" customWidth="1"/>
    <col min="7682" max="7682" width="48.125" style="111" customWidth="1"/>
    <col min="7683" max="7934" width="9" style="111"/>
    <col min="7935" max="7935" width="14.375" style="111" customWidth="1"/>
    <col min="7936" max="7936" width="26.5" style="111" customWidth="1"/>
    <col min="7937" max="7937" width="10.75" style="111" customWidth="1"/>
    <col min="7938" max="7938" width="48.125" style="111" customWidth="1"/>
    <col min="7939" max="8190" width="9" style="111"/>
    <col min="8191" max="8191" width="14.375" style="111" customWidth="1"/>
    <col min="8192" max="8192" width="26.5" style="111" customWidth="1"/>
    <col min="8193" max="8193" width="10.75" style="111" customWidth="1"/>
    <col min="8194" max="8194" width="48.125" style="111" customWidth="1"/>
    <col min="8195" max="8446" width="9" style="111"/>
    <col min="8447" max="8447" width="14.375" style="111" customWidth="1"/>
    <col min="8448" max="8448" width="26.5" style="111" customWidth="1"/>
    <col min="8449" max="8449" width="10.75" style="111" customWidth="1"/>
    <col min="8450" max="8450" width="48.125" style="111" customWidth="1"/>
    <col min="8451" max="8702" width="9" style="111"/>
    <col min="8703" max="8703" width="14.375" style="111" customWidth="1"/>
    <col min="8704" max="8704" width="26.5" style="111" customWidth="1"/>
    <col min="8705" max="8705" width="10.75" style="111" customWidth="1"/>
    <col min="8706" max="8706" width="48.125" style="111" customWidth="1"/>
    <col min="8707" max="8958" width="9" style="111"/>
    <col min="8959" max="8959" width="14.375" style="111" customWidth="1"/>
    <col min="8960" max="8960" width="26.5" style="111" customWidth="1"/>
    <col min="8961" max="8961" width="10.75" style="111" customWidth="1"/>
    <col min="8962" max="8962" width="48.125" style="111" customWidth="1"/>
    <col min="8963" max="9214" width="9" style="111"/>
    <col min="9215" max="9215" width="14.375" style="111" customWidth="1"/>
    <col min="9216" max="9216" width="26.5" style="111" customWidth="1"/>
    <col min="9217" max="9217" width="10.75" style="111" customWidth="1"/>
    <col min="9218" max="9218" width="48.125" style="111" customWidth="1"/>
    <col min="9219" max="9470" width="9" style="111"/>
    <col min="9471" max="9471" width="14.375" style="111" customWidth="1"/>
    <col min="9472" max="9472" width="26.5" style="111" customWidth="1"/>
    <col min="9473" max="9473" width="10.75" style="111" customWidth="1"/>
    <col min="9474" max="9474" width="48.125" style="111" customWidth="1"/>
    <col min="9475" max="9726" width="9" style="111"/>
    <col min="9727" max="9727" width="14.375" style="111" customWidth="1"/>
    <col min="9728" max="9728" width="26.5" style="111" customWidth="1"/>
    <col min="9729" max="9729" width="10.75" style="111" customWidth="1"/>
    <col min="9730" max="9730" width="48.125" style="111" customWidth="1"/>
    <col min="9731" max="9982" width="9" style="111"/>
    <col min="9983" max="9983" width="14.375" style="111" customWidth="1"/>
    <col min="9984" max="9984" width="26.5" style="111" customWidth="1"/>
    <col min="9985" max="9985" width="10.75" style="111" customWidth="1"/>
    <col min="9986" max="9986" width="48.125" style="111" customWidth="1"/>
    <col min="9987" max="10238" width="9" style="111"/>
    <col min="10239" max="10239" width="14.375" style="111" customWidth="1"/>
    <col min="10240" max="10240" width="26.5" style="111" customWidth="1"/>
    <col min="10241" max="10241" width="10.75" style="111" customWidth="1"/>
    <col min="10242" max="10242" width="48.125" style="111" customWidth="1"/>
    <col min="10243" max="10494" width="9" style="111"/>
    <col min="10495" max="10495" width="14.375" style="111" customWidth="1"/>
    <col min="10496" max="10496" width="26.5" style="111" customWidth="1"/>
    <col min="10497" max="10497" width="10.75" style="111" customWidth="1"/>
    <col min="10498" max="10498" width="48.125" style="111" customWidth="1"/>
    <col min="10499" max="10750" width="9" style="111"/>
    <col min="10751" max="10751" width="14.375" style="111" customWidth="1"/>
    <col min="10752" max="10752" width="26.5" style="111" customWidth="1"/>
    <col min="10753" max="10753" width="10.75" style="111" customWidth="1"/>
    <col min="10754" max="10754" width="48.125" style="111" customWidth="1"/>
    <col min="10755" max="11006" width="9" style="111"/>
    <col min="11007" max="11007" width="14.375" style="111" customWidth="1"/>
    <col min="11008" max="11008" width="26.5" style="111" customWidth="1"/>
    <col min="11009" max="11009" width="10.75" style="111" customWidth="1"/>
    <col min="11010" max="11010" width="48.125" style="111" customWidth="1"/>
    <col min="11011" max="11262" width="9" style="111"/>
    <col min="11263" max="11263" width="14.375" style="111" customWidth="1"/>
    <col min="11264" max="11264" width="26.5" style="111" customWidth="1"/>
    <col min="11265" max="11265" width="10.75" style="111" customWidth="1"/>
    <col min="11266" max="11266" width="48.125" style="111" customWidth="1"/>
    <col min="11267" max="11518" width="9" style="111"/>
    <col min="11519" max="11519" width="14.375" style="111" customWidth="1"/>
    <col min="11520" max="11520" width="26.5" style="111" customWidth="1"/>
    <col min="11521" max="11521" width="10.75" style="111" customWidth="1"/>
    <col min="11522" max="11522" width="48.125" style="111" customWidth="1"/>
    <col min="11523" max="11774" width="9" style="111"/>
    <col min="11775" max="11775" width="14.375" style="111" customWidth="1"/>
    <col min="11776" max="11776" width="26.5" style="111" customWidth="1"/>
    <col min="11777" max="11777" width="10.75" style="111" customWidth="1"/>
    <col min="11778" max="11778" width="48.125" style="111" customWidth="1"/>
    <col min="11779" max="12030" width="9" style="111"/>
    <col min="12031" max="12031" width="14.375" style="111" customWidth="1"/>
    <col min="12032" max="12032" width="26.5" style="111" customWidth="1"/>
    <col min="12033" max="12033" width="10.75" style="111" customWidth="1"/>
    <col min="12034" max="12034" width="48.125" style="111" customWidth="1"/>
    <col min="12035" max="12286" width="9" style="111"/>
    <col min="12287" max="12287" width="14.375" style="111" customWidth="1"/>
    <col min="12288" max="12288" width="26.5" style="111" customWidth="1"/>
    <col min="12289" max="12289" width="10.75" style="111" customWidth="1"/>
    <col min="12290" max="12290" width="48.125" style="111" customWidth="1"/>
    <col min="12291" max="12542" width="9" style="111"/>
    <col min="12543" max="12543" width="14.375" style="111" customWidth="1"/>
    <col min="12544" max="12544" width="26.5" style="111" customWidth="1"/>
    <col min="12545" max="12545" width="10.75" style="111" customWidth="1"/>
    <col min="12546" max="12546" width="48.125" style="111" customWidth="1"/>
    <col min="12547" max="12798" width="9" style="111"/>
    <col min="12799" max="12799" width="14.375" style="111" customWidth="1"/>
    <col min="12800" max="12800" width="26.5" style="111" customWidth="1"/>
    <col min="12801" max="12801" width="10.75" style="111" customWidth="1"/>
    <col min="12802" max="12802" width="48.125" style="111" customWidth="1"/>
    <col min="12803" max="13054" width="9" style="111"/>
    <col min="13055" max="13055" width="14.375" style="111" customWidth="1"/>
    <col min="13056" max="13056" width="26.5" style="111" customWidth="1"/>
    <col min="13057" max="13057" width="10.75" style="111" customWidth="1"/>
    <col min="13058" max="13058" width="48.125" style="111" customWidth="1"/>
    <col min="13059" max="13310" width="9" style="111"/>
    <col min="13311" max="13311" width="14.375" style="111" customWidth="1"/>
    <col min="13312" max="13312" width="26.5" style="111" customWidth="1"/>
    <col min="13313" max="13313" width="10.75" style="111" customWidth="1"/>
    <col min="13314" max="13314" width="48.125" style="111" customWidth="1"/>
    <col min="13315" max="13566" width="9" style="111"/>
    <col min="13567" max="13567" width="14.375" style="111" customWidth="1"/>
    <col min="13568" max="13568" width="26.5" style="111" customWidth="1"/>
    <col min="13569" max="13569" width="10.75" style="111" customWidth="1"/>
    <col min="13570" max="13570" width="48.125" style="111" customWidth="1"/>
    <col min="13571" max="13822" width="9" style="111"/>
    <col min="13823" max="13823" width="14.375" style="111" customWidth="1"/>
    <col min="13824" max="13824" width="26.5" style="111" customWidth="1"/>
    <col min="13825" max="13825" width="10.75" style="111" customWidth="1"/>
    <col min="13826" max="13826" width="48.125" style="111" customWidth="1"/>
    <col min="13827" max="14078" width="9" style="111"/>
    <col min="14079" max="14079" width="14.375" style="111" customWidth="1"/>
    <col min="14080" max="14080" width="26.5" style="111" customWidth="1"/>
    <col min="14081" max="14081" width="10.75" style="111" customWidth="1"/>
    <col min="14082" max="14082" width="48.125" style="111" customWidth="1"/>
    <col min="14083" max="14334" width="9" style="111"/>
    <col min="14335" max="14335" width="14.375" style="111" customWidth="1"/>
    <col min="14336" max="14336" width="26.5" style="111" customWidth="1"/>
    <col min="14337" max="14337" width="10.75" style="111" customWidth="1"/>
    <col min="14338" max="14338" width="48.125" style="111" customWidth="1"/>
    <col min="14339" max="14590" width="9" style="111"/>
    <col min="14591" max="14591" width="14.375" style="111" customWidth="1"/>
    <col min="14592" max="14592" width="26.5" style="111" customWidth="1"/>
    <col min="14593" max="14593" width="10.75" style="111" customWidth="1"/>
    <col min="14594" max="14594" width="48.125" style="111" customWidth="1"/>
    <col min="14595" max="14846" width="9" style="111"/>
    <col min="14847" max="14847" width="14.375" style="111" customWidth="1"/>
    <col min="14848" max="14848" width="26.5" style="111" customWidth="1"/>
    <col min="14849" max="14849" width="10.75" style="111" customWidth="1"/>
    <col min="14850" max="14850" width="48.125" style="111" customWidth="1"/>
    <col min="14851" max="15102" width="9" style="111"/>
    <col min="15103" max="15103" width="14.375" style="111" customWidth="1"/>
    <col min="15104" max="15104" width="26.5" style="111" customWidth="1"/>
    <col min="15105" max="15105" width="10.75" style="111" customWidth="1"/>
    <col min="15106" max="15106" width="48.125" style="111" customWidth="1"/>
    <col min="15107" max="15358" width="9" style="111"/>
    <col min="15359" max="15359" width="14.375" style="111" customWidth="1"/>
    <col min="15360" max="15360" width="26.5" style="111" customWidth="1"/>
    <col min="15361" max="15361" width="10.75" style="111" customWidth="1"/>
    <col min="15362" max="15362" width="48.125" style="111" customWidth="1"/>
    <col min="15363" max="15614" width="9" style="111"/>
    <col min="15615" max="15615" width="14.375" style="111" customWidth="1"/>
    <col min="15616" max="15616" width="26.5" style="111" customWidth="1"/>
    <col min="15617" max="15617" width="10.75" style="111" customWidth="1"/>
    <col min="15618" max="15618" width="48.125" style="111" customWidth="1"/>
    <col min="15619" max="15870" width="9" style="111"/>
    <col min="15871" max="15871" width="14.375" style="111" customWidth="1"/>
    <col min="15872" max="15872" width="26.5" style="111" customWidth="1"/>
    <col min="15873" max="15873" width="10.75" style="111" customWidth="1"/>
    <col min="15874" max="15874" width="48.125" style="111" customWidth="1"/>
    <col min="15875" max="16126" width="9" style="111"/>
    <col min="16127" max="16127" width="14.375" style="111" customWidth="1"/>
    <col min="16128" max="16128" width="26.5" style="111" customWidth="1"/>
    <col min="16129" max="16129" width="10.75" style="111" customWidth="1"/>
    <col min="16130" max="16130" width="48.125" style="111" customWidth="1"/>
    <col min="16131" max="16382" width="9" style="111"/>
    <col min="16383" max="16384" width="9" style="123"/>
  </cols>
  <sheetData>
    <row r="1" spans="1:4" s="111" customFormat="1" ht="24" customHeight="1" x14ac:dyDescent="0.15">
      <c r="A1" s="274" t="s">
        <v>122</v>
      </c>
      <c r="B1" s="275"/>
      <c r="C1" s="275"/>
      <c r="D1" s="276"/>
    </row>
    <row r="2" spans="1:4" s="111" customFormat="1" ht="24" customHeight="1" x14ac:dyDescent="0.15">
      <c r="A2" s="277" t="s">
        <v>123</v>
      </c>
      <c r="B2" s="278"/>
      <c r="C2" s="278"/>
      <c r="D2" s="279"/>
    </row>
    <row r="3" spans="1:4" s="111" customFormat="1" ht="24" hidden="1" customHeight="1" x14ac:dyDescent="0.15">
      <c r="A3" s="280">
        <v>43051</v>
      </c>
      <c r="B3" s="281"/>
      <c r="C3" s="281"/>
      <c r="D3" s="282"/>
    </row>
    <row r="4" spans="1:4" s="111" customFormat="1" ht="24" hidden="1" customHeight="1" x14ac:dyDescent="0.15">
      <c r="A4" s="112" t="s">
        <v>89</v>
      </c>
      <c r="B4" s="112" t="s">
        <v>90</v>
      </c>
      <c r="C4" s="112" t="s">
        <v>91</v>
      </c>
      <c r="D4" s="112" t="s">
        <v>0</v>
      </c>
    </row>
    <row r="5" spans="1:4" s="111" customFormat="1" ht="24" hidden="1" customHeight="1" x14ac:dyDescent="0.15">
      <c r="A5" s="113" t="s">
        <v>92</v>
      </c>
      <c r="B5" s="114" t="s">
        <v>93</v>
      </c>
      <c r="C5" s="115"/>
      <c r="D5" s="115"/>
    </row>
    <row r="6" spans="1:4" s="111" customFormat="1" ht="24" hidden="1" customHeight="1" x14ac:dyDescent="0.15">
      <c r="A6" s="280">
        <v>43052</v>
      </c>
      <c r="B6" s="281"/>
      <c r="C6" s="281"/>
      <c r="D6" s="282"/>
    </row>
    <row r="7" spans="1:4" s="111" customFormat="1" ht="24" hidden="1" customHeight="1" x14ac:dyDescent="0.15">
      <c r="A7" s="112" t="s">
        <v>89</v>
      </c>
      <c r="B7" s="112" t="s">
        <v>90</v>
      </c>
      <c r="C7" s="112" t="s">
        <v>91</v>
      </c>
      <c r="D7" s="112" t="s">
        <v>0</v>
      </c>
    </row>
    <row r="8" spans="1:4" s="111" customFormat="1" ht="24" hidden="1" customHeight="1" x14ac:dyDescent="0.15">
      <c r="A8" s="113" t="s">
        <v>94</v>
      </c>
      <c r="B8" s="114" t="s">
        <v>95</v>
      </c>
      <c r="C8" s="115" t="s">
        <v>96</v>
      </c>
      <c r="D8" s="115"/>
    </row>
    <row r="9" spans="1:4" s="111" customFormat="1" ht="24" hidden="1" customHeight="1" x14ac:dyDescent="0.15">
      <c r="A9" s="113" t="s">
        <v>97</v>
      </c>
      <c r="B9" s="114" t="s">
        <v>98</v>
      </c>
      <c r="C9" s="115"/>
      <c r="D9" s="115"/>
    </row>
    <row r="10" spans="1:4" s="111" customFormat="1" ht="24" hidden="1" customHeight="1" x14ac:dyDescent="0.15">
      <c r="A10" s="113" t="s">
        <v>99</v>
      </c>
      <c r="B10" s="114" t="s">
        <v>95</v>
      </c>
      <c r="C10" s="115" t="s">
        <v>96</v>
      </c>
      <c r="D10" s="115"/>
    </row>
    <row r="11" spans="1:4" s="111" customFormat="1" ht="24" hidden="1" customHeight="1" x14ac:dyDescent="0.15">
      <c r="A11" s="113" t="s">
        <v>100</v>
      </c>
      <c r="B11" s="114" t="s">
        <v>101</v>
      </c>
      <c r="C11" s="115"/>
      <c r="D11" s="115"/>
    </row>
    <row r="12" spans="1:4" s="111" customFormat="1" ht="24" hidden="1" customHeight="1" x14ac:dyDescent="0.15">
      <c r="A12" s="280">
        <v>43053</v>
      </c>
      <c r="B12" s="281"/>
      <c r="C12" s="281"/>
      <c r="D12" s="282"/>
    </row>
    <row r="13" spans="1:4" s="111" customFormat="1" ht="24" hidden="1" customHeight="1" x14ac:dyDescent="0.15">
      <c r="A13" s="112" t="s">
        <v>89</v>
      </c>
      <c r="B13" s="112" t="s">
        <v>90</v>
      </c>
      <c r="C13" s="112" t="s">
        <v>91</v>
      </c>
      <c r="D13" s="116"/>
    </row>
    <row r="14" spans="1:4" s="111" customFormat="1" ht="24" hidden="1" customHeight="1" x14ac:dyDescent="0.15">
      <c r="A14" s="113" t="s">
        <v>94</v>
      </c>
      <c r="B14" s="114" t="s">
        <v>95</v>
      </c>
      <c r="C14" s="115" t="s">
        <v>96</v>
      </c>
      <c r="D14" s="115"/>
    </row>
    <row r="15" spans="1:4" s="111" customFormat="1" ht="24" hidden="1" customHeight="1" x14ac:dyDescent="0.15">
      <c r="A15" s="113" t="s">
        <v>97</v>
      </c>
      <c r="B15" s="114" t="s">
        <v>98</v>
      </c>
      <c r="C15" s="115"/>
      <c r="D15" s="115"/>
    </row>
    <row r="16" spans="1:4" s="111" customFormat="1" ht="24" hidden="1" customHeight="1" x14ac:dyDescent="0.15">
      <c r="A16" s="113" t="s">
        <v>99</v>
      </c>
      <c r="B16" s="114" t="s">
        <v>102</v>
      </c>
      <c r="C16" s="115" t="s">
        <v>103</v>
      </c>
      <c r="D16" s="115"/>
    </row>
    <row r="17" spans="1:4 16128:16382" s="111" customFormat="1" ht="24" hidden="1" customHeight="1" x14ac:dyDescent="0.15">
      <c r="A17" s="114"/>
      <c r="B17" s="114" t="s">
        <v>104</v>
      </c>
      <c r="C17" s="116"/>
      <c r="D17" s="117"/>
    </row>
    <row r="18" spans="1:4 16128:16382" s="111" customFormat="1" ht="24" hidden="1" customHeight="1" x14ac:dyDescent="0.15">
      <c r="A18" s="113" t="s">
        <v>100</v>
      </c>
      <c r="B18" s="114" t="s">
        <v>101</v>
      </c>
      <c r="C18" s="115"/>
      <c r="D18" s="115"/>
    </row>
    <row r="19" spans="1:4 16128:16382" s="111" customFormat="1" ht="24" hidden="1" customHeight="1" x14ac:dyDescent="0.15">
      <c r="A19" s="118"/>
      <c r="B19" s="116"/>
      <c r="C19" s="116"/>
      <c r="D19" s="116"/>
    </row>
    <row r="20" spans="1:4 16128:16382" ht="30" customHeight="1" x14ac:dyDescent="0.15">
      <c r="A20" s="283" t="s">
        <v>124</v>
      </c>
      <c r="B20" s="284"/>
      <c r="C20" s="284"/>
      <c r="D20" s="285"/>
    </row>
    <row r="21" spans="1:4 16128:16382" ht="30" customHeight="1" x14ac:dyDescent="0.15">
      <c r="A21" s="112" t="s">
        <v>89</v>
      </c>
      <c r="B21" s="112" t="s">
        <v>90</v>
      </c>
      <c r="C21" s="112" t="s">
        <v>106</v>
      </c>
      <c r="D21" s="116" t="s">
        <v>107</v>
      </c>
    </row>
    <row r="22" spans="1:4 16128:16382" ht="30" customHeight="1" x14ac:dyDescent="0.15">
      <c r="A22" s="119" t="s">
        <v>125</v>
      </c>
      <c r="B22" s="119" t="s">
        <v>109</v>
      </c>
      <c r="C22" s="124"/>
      <c r="D22" s="125"/>
    </row>
    <row r="23" spans="1:4 16128:16382" ht="30" customHeight="1" x14ac:dyDescent="0.15">
      <c r="A23" s="119" t="s">
        <v>126</v>
      </c>
      <c r="B23" s="119" t="s">
        <v>127</v>
      </c>
      <c r="C23" s="124"/>
      <c r="D23" s="124"/>
    </row>
    <row r="24" spans="1:4 16128:16382" ht="30" customHeight="1" x14ac:dyDescent="0.15">
      <c r="A24" s="119" t="s">
        <v>128</v>
      </c>
      <c r="B24" s="126" t="s">
        <v>129</v>
      </c>
      <c r="C24" s="127" t="s">
        <v>130</v>
      </c>
      <c r="D24" s="127" t="s">
        <v>131</v>
      </c>
    </row>
    <row r="25" spans="1:4 16128:16382" ht="30" customHeight="1" x14ac:dyDescent="0.15">
      <c r="A25" s="119" t="s">
        <v>132</v>
      </c>
      <c r="B25" s="119" t="s">
        <v>133</v>
      </c>
      <c r="C25" s="119" t="s">
        <v>134</v>
      </c>
      <c r="D25" s="122" t="s">
        <v>116</v>
      </c>
    </row>
    <row r="26" spans="1:4 16128:16382" ht="30" customHeight="1" x14ac:dyDescent="0.15">
      <c r="A26" s="119" t="s">
        <v>135</v>
      </c>
      <c r="B26" s="119" t="s">
        <v>136</v>
      </c>
      <c r="C26" s="124"/>
      <c r="D26" s="124"/>
    </row>
    <row r="27" spans="1:4 16128:16382" ht="30" customHeight="1" x14ac:dyDescent="0.15">
      <c r="A27" s="119" t="s">
        <v>137</v>
      </c>
      <c r="B27" s="126" t="s">
        <v>138</v>
      </c>
      <c r="C27" s="119" t="s">
        <v>139</v>
      </c>
      <c r="D27" s="127" t="s">
        <v>140</v>
      </c>
    </row>
    <row r="28" spans="1:4 16128:16382" ht="30" customHeight="1" x14ac:dyDescent="0.15">
      <c r="A28" s="119" t="s">
        <v>141</v>
      </c>
      <c r="B28" s="126" t="s">
        <v>142</v>
      </c>
      <c r="C28" s="119"/>
      <c r="D28" s="127" t="s">
        <v>143</v>
      </c>
    </row>
    <row r="29" spans="1:4 16128:16382" ht="30" customHeight="1" x14ac:dyDescent="0.15">
      <c r="A29" s="119" t="s">
        <v>119</v>
      </c>
      <c r="B29" s="119" t="s">
        <v>120</v>
      </c>
      <c r="C29" s="119" t="s">
        <v>144</v>
      </c>
      <c r="D29" s="119"/>
    </row>
    <row r="30" spans="1:4 16128:16382" ht="30" hidden="1" customHeight="1" x14ac:dyDescent="0.15">
      <c r="A30" s="286" t="s">
        <v>145</v>
      </c>
      <c r="B30" s="287"/>
      <c r="C30" s="287"/>
      <c r="D30" s="288"/>
    </row>
    <row r="31" spans="1:4 16128:16382" ht="30" hidden="1" customHeight="1" x14ac:dyDescent="0.15">
      <c r="A31" s="115" t="s">
        <v>146</v>
      </c>
      <c r="B31" s="115">
        <v>1500</v>
      </c>
      <c r="C31" s="115"/>
      <c r="D31" s="128" t="s">
        <v>147</v>
      </c>
    </row>
    <row r="32" spans="1:4 16128:16382" ht="30" hidden="1" customHeight="1" x14ac:dyDescent="0.15">
      <c r="A32" s="115" t="s">
        <v>148</v>
      </c>
      <c r="B32" s="115">
        <v>4080</v>
      </c>
      <c r="C32" s="115"/>
      <c r="D32" s="128" t="s">
        <v>149</v>
      </c>
      <c r="WVH32" s="123"/>
      <c r="WVI32" s="123"/>
      <c r="WVJ32" s="123"/>
      <c r="WVK32" s="123"/>
      <c r="WVL32" s="123"/>
      <c r="WVM32" s="123"/>
      <c r="WVN32" s="123"/>
      <c r="WVO32" s="123"/>
      <c r="WVP32" s="123"/>
      <c r="WVQ32" s="123"/>
      <c r="WVR32" s="123"/>
      <c r="WVS32" s="123"/>
      <c r="WVT32" s="123"/>
      <c r="WVU32" s="123"/>
      <c r="WVV32" s="123"/>
      <c r="WVW32" s="123"/>
      <c r="WVX32" s="123"/>
      <c r="WVY32" s="123"/>
      <c r="WVZ32" s="123"/>
      <c r="WWA32" s="123"/>
      <c r="WWB32" s="123"/>
      <c r="WWC32" s="123"/>
      <c r="WWD32" s="123"/>
      <c r="WWE32" s="123"/>
      <c r="WWF32" s="123"/>
      <c r="WWG32" s="123"/>
      <c r="WWH32" s="123"/>
      <c r="WWI32" s="123"/>
      <c r="WWJ32" s="123"/>
      <c r="WWK32" s="123"/>
      <c r="WWL32" s="123"/>
      <c r="WWM32" s="123"/>
      <c r="WWN32" s="123"/>
      <c r="WWO32" s="123"/>
      <c r="WWP32" s="123"/>
      <c r="WWQ32" s="123"/>
      <c r="WWR32" s="123"/>
      <c r="WWS32" s="123"/>
      <c r="WWT32" s="123"/>
      <c r="WWU32" s="123"/>
      <c r="WWV32" s="123"/>
      <c r="WWW32" s="123"/>
      <c r="WWX32" s="123"/>
      <c r="WWY32" s="123"/>
      <c r="WWZ32" s="123"/>
      <c r="WXA32" s="123"/>
      <c r="WXB32" s="123"/>
      <c r="WXC32" s="123"/>
      <c r="WXD32" s="123"/>
      <c r="WXE32" s="123"/>
      <c r="WXF32" s="123"/>
      <c r="WXG32" s="123"/>
      <c r="WXH32" s="123"/>
      <c r="WXI32" s="123"/>
      <c r="WXJ32" s="123"/>
      <c r="WXK32" s="123"/>
      <c r="WXL32" s="123"/>
      <c r="WXM32" s="123"/>
      <c r="WXN32" s="123"/>
      <c r="WXO32" s="123"/>
      <c r="WXP32" s="123"/>
      <c r="WXQ32" s="123"/>
      <c r="WXR32" s="123"/>
      <c r="WXS32" s="123"/>
      <c r="WXT32" s="123"/>
      <c r="WXU32" s="123"/>
      <c r="WXV32" s="123"/>
      <c r="WXW32" s="123"/>
      <c r="WXX32" s="123"/>
      <c r="WXY32" s="123"/>
      <c r="WXZ32" s="123"/>
      <c r="WYA32" s="123"/>
      <c r="WYB32" s="123"/>
      <c r="WYC32" s="123"/>
      <c r="WYD32" s="123"/>
      <c r="WYE32" s="123"/>
      <c r="WYF32" s="123"/>
      <c r="WYG32" s="123"/>
      <c r="WYH32" s="123"/>
      <c r="WYI32" s="123"/>
      <c r="WYJ32" s="123"/>
      <c r="WYK32" s="123"/>
      <c r="WYL32" s="123"/>
      <c r="WYM32" s="123"/>
      <c r="WYN32" s="123"/>
      <c r="WYO32" s="123"/>
      <c r="WYP32" s="123"/>
      <c r="WYQ32" s="123"/>
      <c r="WYR32" s="123"/>
      <c r="WYS32" s="123"/>
      <c r="WYT32" s="123"/>
      <c r="WYU32" s="123"/>
      <c r="WYV32" s="123"/>
      <c r="WYW32" s="123"/>
      <c r="WYX32" s="123"/>
      <c r="WYY32" s="123"/>
      <c r="WYZ32" s="123"/>
      <c r="WZA32" s="123"/>
      <c r="WZB32" s="123"/>
      <c r="WZC32" s="123"/>
      <c r="WZD32" s="123"/>
      <c r="WZE32" s="123"/>
      <c r="WZF32" s="123"/>
      <c r="WZG32" s="123"/>
      <c r="WZH32" s="123"/>
      <c r="WZI32" s="123"/>
      <c r="WZJ32" s="123"/>
      <c r="WZK32" s="123"/>
      <c r="WZL32" s="123"/>
      <c r="WZM32" s="123"/>
      <c r="WZN32" s="123"/>
      <c r="WZO32" s="123"/>
      <c r="WZP32" s="123"/>
      <c r="WZQ32" s="123"/>
      <c r="WZR32" s="123"/>
      <c r="WZS32" s="123"/>
      <c r="WZT32" s="123"/>
      <c r="WZU32" s="123"/>
      <c r="WZV32" s="123"/>
      <c r="WZW32" s="123"/>
      <c r="WZX32" s="123"/>
      <c r="WZY32" s="123"/>
      <c r="WZZ32" s="123"/>
      <c r="XAA32" s="123"/>
      <c r="XAB32" s="123"/>
      <c r="XAC32" s="123"/>
      <c r="XAD32" s="123"/>
      <c r="XAE32" s="123"/>
      <c r="XAF32" s="123"/>
      <c r="XAG32" s="123"/>
      <c r="XAH32" s="123"/>
      <c r="XAI32" s="123"/>
      <c r="XAJ32" s="123"/>
      <c r="XAK32" s="123"/>
      <c r="XAL32" s="123"/>
      <c r="XAM32" s="123"/>
      <c r="XAN32" s="123"/>
      <c r="XAO32" s="123"/>
      <c r="XAP32" s="123"/>
      <c r="XAQ32" s="123"/>
      <c r="XAR32" s="123"/>
      <c r="XAS32" s="123"/>
      <c r="XAT32" s="123"/>
      <c r="XAU32" s="123"/>
      <c r="XAV32" s="123"/>
      <c r="XAW32" s="123"/>
      <c r="XAX32" s="123"/>
      <c r="XAY32" s="123"/>
      <c r="XAZ32" s="123"/>
      <c r="XBA32" s="123"/>
      <c r="XBB32" s="123"/>
      <c r="XBC32" s="123"/>
      <c r="XBD32" s="123"/>
      <c r="XBE32" s="123"/>
      <c r="XBF32" s="123"/>
      <c r="XBG32" s="123"/>
      <c r="XBH32" s="123"/>
      <c r="XBI32" s="123"/>
      <c r="XBJ32" s="123"/>
      <c r="XBK32" s="123"/>
      <c r="XBL32" s="123"/>
      <c r="XBM32" s="123"/>
      <c r="XBN32" s="123"/>
      <c r="XBO32" s="123"/>
      <c r="XBP32" s="123"/>
      <c r="XBQ32" s="123"/>
      <c r="XBR32" s="123"/>
      <c r="XBS32" s="123"/>
      <c r="XBT32" s="123"/>
      <c r="XBU32" s="123"/>
      <c r="XBV32" s="123"/>
      <c r="XBW32" s="123"/>
      <c r="XBX32" s="123"/>
      <c r="XBY32" s="123"/>
      <c r="XBZ32" s="123"/>
      <c r="XCA32" s="123"/>
      <c r="XCB32" s="123"/>
      <c r="XCC32" s="123"/>
      <c r="XCD32" s="123"/>
      <c r="XCE32" s="123"/>
      <c r="XCF32" s="123"/>
      <c r="XCG32" s="123"/>
      <c r="XCH32" s="123"/>
      <c r="XCI32" s="123"/>
      <c r="XCJ32" s="123"/>
      <c r="XCK32" s="123"/>
      <c r="XCL32" s="123"/>
      <c r="XCM32" s="123"/>
      <c r="XCN32" s="123"/>
      <c r="XCO32" s="123"/>
      <c r="XCP32" s="123"/>
      <c r="XCQ32" s="123"/>
      <c r="XCR32" s="123"/>
      <c r="XCS32" s="123"/>
      <c r="XCT32" s="123"/>
      <c r="XCU32" s="123"/>
      <c r="XCV32" s="123"/>
      <c r="XCW32" s="123"/>
      <c r="XCX32" s="123"/>
      <c r="XCY32" s="123"/>
      <c r="XCZ32" s="123"/>
      <c r="XDA32" s="123"/>
      <c r="XDB32" s="123"/>
      <c r="XDC32" s="123"/>
      <c r="XDD32" s="123"/>
      <c r="XDE32" s="123"/>
      <c r="XDF32" s="123"/>
      <c r="XDG32" s="123"/>
      <c r="XDH32" s="123"/>
      <c r="XDI32" s="123"/>
      <c r="XDJ32" s="123"/>
      <c r="XDK32" s="123"/>
      <c r="XDL32" s="123"/>
      <c r="XDM32" s="123"/>
      <c r="XDN32" s="123"/>
      <c r="XDO32" s="123"/>
      <c r="XDP32" s="123"/>
      <c r="XDQ32" s="123"/>
      <c r="XDR32" s="123"/>
      <c r="XDS32" s="123"/>
      <c r="XDT32" s="123"/>
      <c r="XDU32" s="123"/>
      <c r="XDV32" s="123"/>
      <c r="XDW32" s="123"/>
      <c r="XDX32" s="123"/>
      <c r="XDY32" s="123"/>
      <c r="XDZ32" s="123"/>
      <c r="XEA32" s="123"/>
      <c r="XEB32" s="123"/>
      <c r="XEC32" s="123"/>
      <c r="XED32" s="123"/>
      <c r="XEE32" s="123"/>
      <c r="XEF32" s="123"/>
      <c r="XEG32" s="123"/>
      <c r="XEH32" s="123"/>
      <c r="XEI32" s="123"/>
      <c r="XEJ32" s="123"/>
      <c r="XEK32" s="123"/>
      <c r="XEL32" s="123"/>
      <c r="XEM32" s="123"/>
      <c r="XEN32" s="123"/>
      <c r="XEO32" s="123"/>
      <c r="XEP32" s="123"/>
      <c r="XEQ32" s="123"/>
      <c r="XER32" s="123"/>
      <c r="XES32" s="123"/>
      <c r="XET32" s="123"/>
      <c r="XEU32" s="123"/>
      <c r="XEV32" s="123"/>
      <c r="XEW32" s="123"/>
      <c r="XEX32" s="123"/>
      <c r="XEY32" s="123"/>
      <c r="XEZ32" s="123"/>
      <c r="XFA32" s="123"/>
      <c r="XFB32" s="123"/>
    </row>
    <row r="33" spans="1:16384" ht="30" hidden="1" customHeight="1" x14ac:dyDescent="0.15">
      <c r="A33" s="115" t="s">
        <v>150</v>
      </c>
      <c r="B33" s="115">
        <v>3000</v>
      </c>
      <c r="C33" s="115"/>
      <c r="D33" s="128"/>
      <c r="WVH33" s="123"/>
      <c r="WVI33" s="123"/>
      <c r="WVJ33" s="123"/>
      <c r="WVK33" s="123"/>
      <c r="WVL33" s="123"/>
      <c r="WVM33" s="123"/>
      <c r="WVN33" s="123"/>
      <c r="WVO33" s="123"/>
      <c r="WVP33" s="123"/>
      <c r="WVQ33" s="123"/>
      <c r="WVR33" s="123"/>
      <c r="WVS33" s="123"/>
      <c r="WVT33" s="123"/>
      <c r="WVU33" s="123"/>
      <c r="WVV33" s="123"/>
      <c r="WVW33" s="123"/>
      <c r="WVX33" s="123"/>
      <c r="WVY33" s="123"/>
      <c r="WVZ33" s="123"/>
      <c r="WWA33" s="123"/>
      <c r="WWB33" s="123"/>
      <c r="WWC33" s="123"/>
      <c r="WWD33" s="123"/>
      <c r="WWE33" s="123"/>
      <c r="WWF33" s="123"/>
      <c r="WWG33" s="123"/>
      <c r="WWH33" s="123"/>
      <c r="WWI33" s="123"/>
      <c r="WWJ33" s="123"/>
      <c r="WWK33" s="123"/>
      <c r="WWL33" s="123"/>
      <c r="WWM33" s="123"/>
      <c r="WWN33" s="123"/>
      <c r="WWO33" s="123"/>
      <c r="WWP33" s="123"/>
      <c r="WWQ33" s="123"/>
      <c r="WWR33" s="123"/>
      <c r="WWS33" s="123"/>
      <c r="WWT33" s="123"/>
      <c r="WWU33" s="123"/>
      <c r="WWV33" s="123"/>
      <c r="WWW33" s="123"/>
      <c r="WWX33" s="123"/>
      <c r="WWY33" s="123"/>
      <c r="WWZ33" s="123"/>
      <c r="WXA33" s="123"/>
      <c r="WXB33" s="123"/>
      <c r="WXC33" s="123"/>
      <c r="WXD33" s="123"/>
      <c r="WXE33" s="123"/>
      <c r="WXF33" s="123"/>
      <c r="WXG33" s="123"/>
      <c r="WXH33" s="123"/>
      <c r="WXI33" s="123"/>
      <c r="WXJ33" s="123"/>
      <c r="WXK33" s="123"/>
      <c r="WXL33" s="123"/>
      <c r="WXM33" s="123"/>
      <c r="WXN33" s="123"/>
      <c r="WXO33" s="123"/>
      <c r="WXP33" s="123"/>
      <c r="WXQ33" s="123"/>
      <c r="WXR33" s="123"/>
      <c r="WXS33" s="123"/>
      <c r="WXT33" s="123"/>
      <c r="WXU33" s="123"/>
      <c r="WXV33" s="123"/>
      <c r="WXW33" s="123"/>
      <c r="WXX33" s="123"/>
      <c r="WXY33" s="123"/>
      <c r="WXZ33" s="123"/>
      <c r="WYA33" s="123"/>
      <c r="WYB33" s="123"/>
      <c r="WYC33" s="123"/>
      <c r="WYD33" s="123"/>
      <c r="WYE33" s="123"/>
      <c r="WYF33" s="123"/>
      <c r="WYG33" s="123"/>
      <c r="WYH33" s="123"/>
      <c r="WYI33" s="123"/>
      <c r="WYJ33" s="123"/>
      <c r="WYK33" s="123"/>
      <c r="WYL33" s="123"/>
      <c r="WYM33" s="123"/>
      <c r="WYN33" s="123"/>
      <c r="WYO33" s="123"/>
      <c r="WYP33" s="123"/>
      <c r="WYQ33" s="123"/>
      <c r="WYR33" s="123"/>
      <c r="WYS33" s="123"/>
      <c r="WYT33" s="123"/>
      <c r="WYU33" s="123"/>
      <c r="WYV33" s="123"/>
      <c r="WYW33" s="123"/>
      <c r="WYX33" s="123"/>
      <c r="WYY33" s="123"/>
      <c r="WYZ33" s="123"/>
      <c r="WZA33" s="123"/>
      <c r="WZB33" s="123"/>
      <c r="WZC33" s="123"/>
      <c r="WZD33" s="123"/>
      <c r="WZE33" s="123"/>
      <c r="WZF33" s="123"/>
      <c r="WZG33" s="123"/>
      <c r="WZH33" s="123"/>
      <c r="WZI33" s="123"/>
      <c r="WZJ33" s="123"/>
      <c r="WZK33" s="123"/>
      <c r="WZL33" s="123"/>
      <c r="WZM33" s="123"/>
      <c r="WZN33" s="123"/>
      <c r="WZO33" s="123"/>
      <c r="WZP33" s="123"/>
      <c r="WZQ33" s="123"/>
      <c r="WZR33" s="123"/>
      <c r="WZS33" s="123"/>
      <c r="WZT33" s="123"/>
      <c r="WZU33" s="123"/>
      <c r="WZV33" s="123"/>
      <c r="WZW33" s="123"/>
      <c r="WZX33" s="123"/>
      <c r="WZY33" s="123"/>
      <c r="WZZ33" s="123"/>
      <c r="XAA33" s="123"/>
      <c r="XAB33" s="123"/>
      <c r="XAC33" s="123"/>
      <c r="XAD33" s="123"/>
      <c r="XAE33" s="123"/>
      <c r="XAF33" s="123"/>
      <c r="XAG33" s="123"/>
      <c r="XAH33" s="123"/>
      <c r="XAI33" s="123"/>
      <c r="XAJ33" s="123"/>
      <c r="XAK33" s="123"/>
      <c r="XAL33" s="123"/>
      <c r="XAM33" s="123"/>
      <c r="XAN33" s="123"/>
      <c r="XAO33" s="123"/>
      <c r="XAP33" s="123"/>
      <c r="XAQ33" s="123"/>
      <c r="XAR33" s="123"/>
      <c r="XAS33" s="123"/>
      <c r="XAT33" s="123"/>
      <c r="XAU33" s="123"/>
      <c r="XAV33" s="123"/>
      <c r="XAW33" s="123"/>
      <c r="XAX33" s="123"/>
      <c r="XAY33" s="123"/>
      <c r="XAZ33" s="123"/>
      <c r="XBA33" s="123"/>
      <c r="XBB33" s="123"/>
      <c r="XBC33" s="123"/>
      <c r="XBD33" s="123"/>
      <c r="XBE33" s="123"/>
      <c r="XBF33" s="123"/>
      <c r="XBG33" s="123"/>
      <c r="XBH33" s="123"/>
      <c r="XBI33" s="123"/>
      <c r="XBJ33" s="123"/>
      <c r="XBK33" s="123"/>
      <c r="XBL33" s="123"/>
      <c r="XBM33" s="123"/>
      <c r="XBN33" s="123"/>
      <c r="XBO33" s="123"/>
      <c r="XBP33" s="123"/>
      <c r="XBQ33" s="123"/>
      <c r="XBR33" s="123"/>
      <c r="XBS33" s="123"/>
      <c r="XBT33" s="123"/>
      <c r="XBU33" s="123"/>
      <c r="XBV33" s="123"/>
      <c r="XBW33" s="123"/>
      <c r="XBX33" s="123"/>
      <c r="XBY33" s="123"/>
      <c r="XBZ33" s="123"/>
      <c r="XCA33" s="123"/>
      <c r="XCB33" s="123"/>
      <c r="XCC33" s="123"/>
      <c r="XCD33" s="123"/>
      <c r="XCE33" s="123"/>
      <c r="XCF33" s="123"/>
      <c r="XCG33" s="123"/>
      <c r="XCH33" s="123"/>
      <c r="XCI33" s="123"/>
      <c r="XCJ33" s="123"/>
      <c r="XCK33" s="123"/>
      <c r="XCL33" s="123"/>
      <c r="XCM33" s="123"/>
      <c r="XCN33" s="123"/>
      <c r="XCO33" s="123"/>
      <c r="XCP33" s="123"/>
      <c r="XCQ33" s="123"/>
      <c r="XCR33" s="123"/>
      <c r="XCS33" s="123"/>
      <c r="XCT33" s="123"/>
      <c r="XCU33" s="123"/>
      <c r="XCV33" s="123"/>
      <c r="XCW33" s="123"/>
      <c r="XCX33" s="123"/>
      <c r="XCY33" s="123"/>
      <c r="XCZ33" s="123"/>
      <c r="XDA33" s="123"/>
      <c r="XDB33" s="123"/>
      <c r="XDC33" s="123"/>
      <c r="XDD33" s="123"/>
      <c r="XDE33" s="123"/>
      <c r="XDF33" s="123"/>
      <c r="XDG33" s="123"/>
      <c r="XDH33" s="123"/>
      <c r="XDI33" s="123"/>
      <c r="XDJ33" s="123"/>
      <c r="XDK33" s="123"/>
      <c r="XDL33" s="123"/>
      <c r="XDM33" s="123"/>
      <c r="XDN33" s="123"/>
      <c r="XDO33" s="123"/>
      <c r="XDP33" s="123"/>
      <c r="XDQ33" s="123"/>
      <c r="XDR33" s="123"/>
      <c r="XDS33" s="123"/>
      <c r="XDT33" s="123"/>
      <c r="XDU33" s="123"/>
      <c r="XDV33" s="123"/>
      <c r="XDW33" s="123"/>
      <c r="XDX33" s="123"/>
      <c r="XDY33" s="123"/>
      <c r="XDZ33" s="123"/>
      <c r="XEA33" s="123"/>
      <c r="XEB33" s="123"/>
      <c r="XEC33" s="123"/>
      <c r="XED33" s="123"/>
      <c r="XEE33" s="123"/>
      <c r="XEF33" s="123"/>
      <c r="XEG33" s="123"/>
      <c r="XEH33" s="123"/>
      <c r="XEI33" s="123"/>
      <c r="XEJ33" s="123"/>
      <c r="XEK33" s="123"/>
      <c r="XEL33" s="123"/>
      <c r="XEM33" s="123"/>
      <c r="XEN33" s="123"/>
      <c r="XEO33" s="123"/>
      <c r="XEP33" s="123"/>
      <c r="XEQ33" s="123"/>
      <c r="XER33" s="123"/>
      <c r="XES33" s="123"/>
      <c r="XET33" s="123"/>
      <c r="XEU33" s="123"/>
      <c r="XEV33" s="123"/>
      <c r="XEW33" s="123"/>
      <c r="XEX33" s="123"/>
      <c r="XEY33" s="123"/>
      <c r="XEZ33" s="123"/>
      <c r="XFA33" s="123"/>
      <c r="XFB33" s="123"/>
    </row>
    <row r="34" spans="1:16384" ht="30" hidden="1" customHeight="1" x14ac:dyDescent="0.15">
      <c r="A34" s="115" t="s">
        <v>151</v>
      </c>
      <c r="B34" s="115">
        <v>400</v>
      </c>
      <c r="C34" s="115"/>
      <c r="D34" s="128"/>
      <c r="WLM34" s="123"/>
      <c r="WLN34" s="123"/>
      <c r="WLO34" s="123"/>
      <c r="WLP34" s="123"/>
      <c r="WLQ34" s="123"/>
      <c r="WLR34" s="123"/>
      <c r="WLS34" s="123"/>
      <c r="WLT34" s="123"/>
      <c r="WLU34" s="123"/>
      <c r="WLV34" s="123"/>
      <c r="WLW34" s="123"/>
      <c r="WLX34" s="123"/>
      <c r="WLY34" s="123"/>
      <c r="WLZ34" s="123"/>
      <c r="WMA34" s="123"/>
      <c r="WMB34" s="123"/>
      <c r="WMC34" s="123"/>
      <c r="WMD34" s="123"/>
      <c r="WME34" s="123"/>
      <c r="WMF34" s="123"/>
      <c r="WMG34" s="123"/>
      <c r="WMH34" s="123"/>
      <c r="WMI34" s="123"/>
      <c r="WMJ34" s="123"/>
      <c r="WMK34" s="123"/>
      <c r="WML34" s="123"/>
      <c r="WMM34" s="123"/>
      <c r="WMN34" s="123"/>
      <c r="WMO34" s="123"/>
      <c r="WMP34" s="123"/>
      <c r="WMQ34" s="123"/>
      <c r="WMR34" s="123"/>
      <c r="WMS34" s="123"/>
      <c r="WMT34" s="123"/>
      <c r="WMU34" s="123"/>
      <c r="WMV34" s="123"/>
      <c r="WMW34" s="123"/>
      <c r="WMX34" s="123"/>
      <c r="WMY34" s="123"/>
      <c r="WMZ34" s="123"/>
      <c r="WNA34" s="123"/>
      <c r="WNB34" s="123"/>
      <c r="WNC34" s="123"/>
      <c r="WND34" s="123"/>
      <c r="WNE34" s="123"/>
      <c r="WNF34" s="123"/>
      <c r="WNG34" s="123"/>
      <c r="WNH34" s="123"/>
      <c r="WNI34" s="123"/>
      <c r="WNJ34" s="123"/>
      <c r="WNK34" s="123"/>
      <c r="WNL34" s="123"/>
      <c r="WNM34" s="123"/>
      <c r="WNN34" s="123"/>
      <c r="WNO34" s="123"/>
      <c r="WNP34" s="123"/>
      <c r="WNQ34" s="123"/>
      <c r="WNR34" s="123"/>
      <c r="WNS34" s="123"/>
      <c r="WNT34" s="123"/>
      <c r="WNU34" s="123"/>
      <c r="WNV34" s="123"/>
      <c r="WNW34" s="123"/>
      <c r="WNX34" s="123"/>
      <c r="WNY34" s="123"/>
      <c r="WNZ34" s="123"/>
      <c r="WOA34" s="123"/>
      <c r="WOB34" s="123"/>
      <c r="WOC34" s="123"/>
      <c r="WOD34" s="123"/>
      <c r="WOE34" s="123"/>
      <c r="WOF34" s="123"/>
      <c r="WOG34" s="123"/>
      <c r="WOH34" s="123"/>
      <c r="WOI34" s="123"/>
      <c r="WOJ34" s="123"/>
      <c r="WOK34" s="123"/>
      <c r="WOL34" s="123"/>
      <c r="WOM34" s="123"/>
      <c r="WON34" s="123"/>
      <c r="WOO34" s="123"/>
      <c r="WOP34" s="123"/>
      <c r="WOQ34" s="123"/>
      <c r="WOR34" s="123"/>
      <c r="WOS34" s="123"/>
      <c r="WOT34" s="123"/>
      <c r="WOU34" s="123"/>
      <c r="WOV34" s="123"/>
      <c r="WOW34" s="123"/>
      <c r="WOX34" s="123"/>
      <c r="WOY34" s="123"/>
      <c r="WOZ34" s="123"/>
      <c r="WPA34" s="123"/>
      <c r="WPB34" s="123"/>
      <c r="WPC34" s="123"/>
      <c r="WPD34" s="123"/>
      <c r="WPE34" s="123"/>
      <c r="WPF34" s="123"/>
      <c r="WPG34" s="123"/>
      <c r="WPH34" s="123"/>
      <c r="WPI34" s="123"/>
      <c r="WPJ34" s="123"/>
      <c r="WPK34" s="123"/>
      <c r="WPL34" s="123"/>
      <c r="WPM34" s="123"/>
      <c r="WPN34" s="123"/>
      <c r="WPO34" s="123"/>
      <c r="WPP34" s="123"/>
      <c r="WPQ34" s="123"/>
      <c r="WPR34" s="123"/>
      <c r="WPS34" s="123"/>
      <c r="WPT34" s="123"/>
      <c r="WPU34" s="123"/>
      <c r="WPV34" s="123"/>
      <c r="WPW34" s="123"/>
      <c r="WPX34" s="123"/>
      <c r="WPY34" s="123"/>
      <c r="WPZ34" s="123"/>
      <c r="WQA34" s="123"/>
      <c r="WQB34" s="123"/>
      <c r="WQC34" s="123"/>
      <c r="WQD34" s="123"/>
      <c r="WQE34" s="123"/>
      <c r="WQF34" s="123"/>
      <c r="WQG34" s="123"/>
      <c r="WQH34" s="123"/>
      <c r="WQI34" s="123"/>
      <c r="WQJ34" s="123"/>
      <c r="WQK34" s="123"/>
      <c r="WQL34" s="123"/>
      <c r="WQM34" s="123"/>
      <c r="WQN34" s="123"/>
      <c r="WQO34" s="123"/>
      <c r="WQP34" s="123"/>
      <c r="WQQ34" s="123"/>
      <c r="WQR34" s="123"/>
      <c r="WQS34" s="123"/>
      <c r="WQT34" s="123"/>
      <c r="WQU34" s="123"/>
      <c r="WQV34" s="123"/>
      <c r="WQW34" s="123"/>
      <c r="WQX34" s="123"/>
      <c r="WQY34" s="123"/>
      <c r="WQZ34" s="123"/>
      <c r="WRA34" s="123"/>
      <c r="WRB34" s="123"/>
      <c r="WRC34" s="123"/>
      <c r="WRD34" s="123"/>
      <c r="WRE34" s="123"/>
      <c r="WRF34" s="123"/>
      <c r="WRG34" s="123"/>
      <c r="WRH34" s="123"/>
      <c r="WRI34" s="123"/>
      <c r="WRJ34" s="123"/>
      <c r="WRK34" s="123"/>
      <c r="WRL34" s="123"/>
      <c r="WRM34" s="123"/>
      <c r="WRN34" s="123"/>
      <c r="WRO34" s="123"/>
      <c r="WRP34" s="123"/>
      <c r="WRQ34" s="123"/>
      <c r="WRR34" s="123"/>
      <c r="WRS34" s="123"/>
      <c r="WRT34" s="123"/>
      <c r="WRU34" s="123"/>
      <c r="WRV34" s="123"/>
      <c r="WRW34" s="123"/>
      <c r="WRX34" s="123"/>
      <c r="WRY34" s="123"/>
      <c r="WRZ34" s="123"/>
      <c r="WSA34" s="123"/>
      <c r="WSB34" s="123"/>
      <c r="WSC34" s="123"/>
      <c r="WSD34" s="123"/>
      <c r="WSE34" s="123"/>
      <c r="WSF34" s="123"/>
      <c r="WSG34" s="123"/>
      <c r="WSH34" s="123"/>
      <c r="WSI34" s="123"/>
      <c r="WSJ34" s="123"/>
      <c r="WSK34" s="123"/>
      <c r="WSL34" s="123"/>
      <c r="WSM34" s="123"/>
      <c r="WSN34" s="123"/>
      <c r="WSO34" s="123"/>
      <c r="WSP34" s="123"/>
      <c r="WSQ34" s="123"/>
      <c r="WSR34" s="123"/>
      <c r="WSS34" s="123"/>
      <c r="WST34" s="123"/>
      <c r="WSU34" s="123"/>
      <c r="WSV34" s="123"/>
      <c r="WSW34" s="123"/>
      <c r="WSX34" s="123"/>
      <c r="WSY34" s="123"/>
      <c r="WSZ34" s="123"/>
      <c r="WTA34" s="123"/>
      <c r="WTB34" s="123"/>
      <c r="WTC34" s="123"/>
      <c r="WTD34" s="123"/>
      <c r="WTE34" s="123"/>
      <c r="WTF34" s="123"/>
      <c r="WTG34" s="123"/>
      <c r="WTH34" s="123"/>
      <c r="WTI34" s="123"/>
      <c r="WTJ34" s="123"/>
      <c r="WTK34" s="123"/>
      <c r="WTL34" s="123"/>
      <c r="WTM34" s="123"/>
      <c r="WTN34" s="123"/>
      <c r="WTO34" s="123"/>
      <c r="WTP34" s="123"/>
      <c r="WTQ34" s="123"/>
      <c r="WTR34" s="123"/>
      <c r="WTS34" s="123"/>
      <c r="WTT34" s="123"/>
      <c r="WTU34" s="123"/>
      <c r="WTV34" s="123"/>
      <c r="WTW34" s="123"/>
      <c r="WTX34" s="123"/>
      <c r="WTY34" s="123"/>
      <c r="WTZ34" s="123"/>
      <c r="WUA34" s="123"/>
      <c r="WUB34" s="123"/>
      <c r="WUC34" s="123"/>
      <c r="WUD34" s="123"/>
      <c r="WUE34" s="123"/>
      <c r="WUF34" s="123"/>
      <c r="WUG34" s="123"/>
      <c r="WUH34" s="123"/>
      <c r="WUI34" s="123"/>
      <c r="WUJ34" s="123"/>
      <c r="WUK34" s="123"/>
      <c r="WUL34" s="123"/>
      <c r="WUM34" s="123"/>
      <c r="WUN34" s="123"/>
      <c r="WUO34" s="123"/>
      <c r="WUP34" s="123"/>
      <c r="WUQ34" s="123"/>
      <c r="WUR34" s="123"/>
      <c r="WUS34" s="123"/>
      <c r="WUT34" s="123"/>
      <c r="WUU34" s="123"/>
      <c r="WUV34" s="123"/>
      <c r="WUW34" s="123"/>
      <c r="WUX34" s="123"/>
      <c r="WUY34" s="123"/>
      <c r="WUZ34" s="123"/>
      <c r="WVA34" s="123"/>
      <c r="WVB34" s="123"/>
      <c r="WVC34" s="123"/>
      <c r="WVD34" s="123"/>
      <c r="WVE34" s="123"/>
      <c r="WVF34" s="123"/>
      <c r="WVG34" s="123"/>
      <c r="WVH34" s="123"/>
      <c r="WVI34" s="123"/>
      <c r="WVJ34" s="123"/>
      <c r="WVK34" s="123"/>
      <c r="WVL34" s="123"/>
      <c r="WVM34" s="123"/>
      <c r="WVN34" s="123"/>
      <c r="WVO34" s="123"/>
      <c r="WVP34" s="123"/>
      <c r="WVQ34" s="123"/>
      <c r="WVR34" s="123"/>
      <c r="WVS34" s="123"/>
      <c r="WVT34" s="123"/>
      <c r="WVU34" s="123"/>
      <c r="WVV34" s="123"/>
      <c r="WVW34" s="123"/>
      <c r="WVX34" s="123"/>
      <c r="WVY34" s="123"/>
      <c r="WVZ34" s="123"/>
      <c r="WWA34" s="123"/>
      <c r="WWB34" s="123"/>
      <c r="WWC34" s="123"/>
      <c r="WWD34" s="123"/>
      <c r="WWE34" s="123"/>
      <c r="WWF34" s="123"/>
      <c r="WWG34" s="123"/>
      <c r="WWH34" s="123"/>
      <c r="WWI34" s="123"/>
      <c r="WWJ34" s="123"/>
      <c r="WWK34" s="123"/>
      <c r="WWL34" s="123"/>
      <c r="WWM34" s="123"/>
      <c r="WWN34" s="123"/>
      <c r="WWO34" s="123"/>
      <c r="WWP34" s="123"/>
      <c r="WWQ34" s="123"/>
      <c r="WWR34" s="123"/>
      <c r="WWS34" s="123"/>
      <c r="WWT34" s="123"/>
      <c r="WWU34" s="123"/>
      <c r="WWV34" s="123"/>
      <c r="WWW34" s="123"/>
      <c r="WWX34" s="123"/>
      <c r="WWY34" s="123"/>
      <c r="WWZ34" s="123"/>
      <c r="WXA34" s="123"/>
      <c r="WXB34" s="123"/>
      <c r="WXC34" s="123"/>
      <c r="WXD34" s="123"/>
      <c r="WXE34" s="123"/>
      <c r="WXF34" s="123"/>
      <c r="WXG34" s="123"/>
      <c r="WXH34" s="123"/>
      <c r="WXI34" s="123"/>
      <c r="WXJ34" s="123"/>
      <c r="WXK34" s="123"/>
      <c r="WXL34" s="123"/>
      <c r="WXM34" s="123"/>
      <c r="WXN34" s="123"/>
      <c r="WXO34" s="123"/>
      <c r="WXP34" s="123"/>
      <c r="WXQ34" s="123"/>
      <c r="WXR34" s="123"/>
      <c r="WXS34" s="123"/>
      <c r="WXT34" s="123"/>
      <c r="WXU34" s="123"/>
      <c r="WXV34" s="123"/>
      <c r="WXW34" s="123"/>
      <c r="WXX34" s="123"/>
      <c r="WXY34" s="123"/>
      <c r="WXZ34" s="123"/>
      <c r="WYA34" s="123"/>
      <c r="WYB34" s="123"/>
      <c r="WYC34" s="123"/>
      <c r="WYD34" s="123"/>
      <c r="WYE34" s="123"/>
      <c r="WYF34" s="123"/>
      <c r="WYG34" s="123"/>
      <c r="WYH34" s="123"/>
      <c r="WYI34" s="123"/>
      <c r="WYJ34" s="123"/>
      <c r="WYK34" s="123"/>
      <c r="WYL34" s="123"/>
      <c r="WYM34" s="123"/>
      <c r="WYN34" s="123"/>
      <c r="WYO34" s="123"/>
      <c r="WYP34" s="123"/>
      <c r="WYQ34" s="123"/>
      <c r="WYR34" s="123"/>
      <c r="WYS34" s="123"/>
      <c r="WYT34" s="123"/>
      <c r="WYU34" s="123"/>
      <c r="WYV34" s="123"/>
      <c r="WYW34" s="123"/>
      <c r="WYX34" s="123"/>
      <c r="WYY34" s="123"/>
      <c r="WYZ34" s="123"/>
      <c r="WZA34" s="123"/>
      <c r="WZB34" s="123"/>
      <c r="WZC34" s="123"/>
      <c r="WZD34" s="123"/>
      <c r="WZE34" s="123"/>
      <c r="WZF34" s="123"/>
      <c r="WZG34" s="123"/>
      <c r="WZH34" s="123"/>
      <c r="WZI34" s="123"/>
      <c r="WZJ34" s="123"/>
      <c r="WZK34" s="123"/>
      <c r="WZL34" s="123"/>
      <c r="WZM34" s="123"/>
      <c r="WZN34" s="123"/>
      <c r="WZO34" s="123"/>
      <c r="WZP34" s="123"/>
      <c r="WZQ34" s="123"/>
      <c r="WZR34" s="123"/>
      <c r="WZS34" s="123"/>
      <c r="WZT34" s="123"/>
      <c r="WZU34" s="123"/>
      <c r="WZV34" s="123"/>
      <c r="WZW34" s="123"/>
      <c r="WZX34" s="123"/>
      <c r="WZY34" s="123"/>
      <c r="WZZ34" s="123"/>
      <c r="XAA34" s="123"/>
      <c r="XAB34" s="123"/>
      <c r="XAC34" s="123"/>
      <c r="XAD34" s="123"/>
      <c r="XAE34" s="123"/>
      <c r="XAF34" s="123"/>
      <c r="XAG34" s="123"/>
      <c r="XAH34" s="123"/>
      <c r="XAI34" s="123"/>
      <c r="XAJ34" s="123"/>
      <c r="XAK34" s="123"/>
      <c r="XAL34" s="123"/>
      <c r="XAM34" s="123"/>
      <c r="XAN34" s="123"/>
      <c r="XAO34" s="123"/>
      <c r="XAP34" s="123"/>
      <c r="XAQ34" s="123"/>
      <c r="XAR34" s="123"/>
      <c r="XAS34" s="123"/>
      <c r="XAT34" s="123"/>
      <c r="XAU34" s="123"/>
      <c r="XAV34" s="123"/>
      <c r="XAW34" s="123"/>
      <c r="XAX34" s="123"/>
      <c r="XAY34" s="123"/>
      <c r="XAZ34" s="123"/>
      <c r="XBA34" s="123"/>
      <c r="XBB34" s="123"/>
      <c r="XBC34" s="123"/>
      <c r="XBD34" s="123"/>
      <c r="XBE34" s="123"/>
      <c r="XBF34" s="123"/>
      <c r="XBG34" s="123"/>
      <c r="XBH34" s="123"/>
      <c r="XBI34" s="123"/>
      <c r="XBJ34" s="123"/>
      <c r="XBK34" s="123"/>
      <c r="XBL34" s="123"/>
      <c r="XBM34" s="123"/>
      <c r="XBN34" s="123"/>
      <c r="XBO34" s="123"/>
      <c r="XBP34" s="123"/>
      <c r="XBQ34" s="123"/>
      <c r="XBR34" s="123"/>
      <c r="XBS34" s="123"/>
      <c r="XBT34" s="123"/>
      <c r="XBU34" s="123"/>
      <c r="XBV34" s="123"/>
      <c r="XBW34" s="123"/>
      <c r="XBX34" s="123"/>
      <c r="XBY34" s="123"/>
      <c r="XBZ34" s="123"/>
      <c r="XCA34" s="123"/>
      <c r="XCB34" s="123"/>
      <c r="XCC34" s="123"/>
      <c r="XCD34" s="123"/>
      <c r="XCE34" s="123"/>
      <c r="XCF34" s="123"/>
      <c r="XCG34" s="123"/>
      <c r="XCH34" s="123"/>
      <c r="XCI34" s="123"/>
      <c r="XCJ34" s="123"/>
      <c r="XCK34" s="123"/>
      <c r="XCL34" s="123"/>
      <c r="XCM34" s="123"/>
      <c r="XCN34" s="123"/>
      <c r="XCO34" s="123"/>
      <c r="XCP34" s="123"/>
      <c r="XCQ34" s="123"/>
      <c r="XCR34" s="123"/>
      <c r="XCS34" s="123"/>
      <c r="XCT34" s="123"/>
      <c r="XCU34" s="123"/>
      <c r="XCV34" s="123"/>
      <c r="XCW34" s="123"/>
      <c r="XCX34" s="123"/>
      <c r="XCY34" s="123"/>
      <c r="XCZ34" s="123"/>
      <c r="XDA34" s="123"/>
      <c r="XDB34" s="123"/>
      <c r="XDC34" s="123"/>
      <c r="XDD34" s="123"/>
      <c r="XDE34" s="123"/>
      <c r="XDF34" s="123"/>
      <c r="XDG34" s="123"/>
      <c r="XDH34" s="123"/>
      <c r="XDI34" s="123"/>
      <c r="XDJ34" s="123"/>
      <c r="XDK34" s="123"/>
      <c r="XDL34" s="123"/>
      <c r="XDM34" s="123"/>
      <c r="XDN34" s="123"/>
      <c r="XDO34" s="123"/>
      <c r="XDP34" s="123"/>
      <c r="XDQ34" s="123"/>
      <c r="XDR34" s="123"/>
      <c r="XDS34" s="123"/>
      <c r="XDT34" s="123"/>
      <c r="XDU34" s="123"/>
      <c r="XDV34" s="123"/>
      <c r="XDW34" s="123"/>
      <c r="XDX34" s="123"/>
      <c r="XDY34" s="123"/>
      <c r="XDZ34" s="123"/>
      <c r="XEA34" s="123"/>
      <c r="XEB34" s="123"/>
      <c r="XEC34" s="123"/>
      <c r="XED34" s="123"/>
      <c r="XEE34" s="123"/>
      <c r="XEF34" s="123"/>
      <c r="XEG34" s="123"/>
      <c r="XEH34" s="123"/>
      <c r="XEI34" s="123"/>
      <c r="XEJ34" s="123"/>
      <c r="XEK34" s="123"/>
      <c r="XEL34" s="123"/>
      <c r="XEM34" s="123"/>
      <c r="XEN34" s="123"/>
      <c r="XEO34" s="123"/>
      <c r="XEP34" s="123"/>
      <c r="XEQ34" s="123"/>
      <c r="XER34" s="123"/>
      <c r="XES34" s="123"/>
      <c r="XET34" s="123"/>
      <c r="XEU34" s="123"/>
      <c r="XEV34" s="123"/>
      <c r="XEW34" s="123"/>
      <c r="XEX34" s="123"/>
      <c r="XEY34" s="123"/>
      <c r="XEZ34" s="123"/>
      <c r="XFA34" s="123"/>
      <c r="XFB34" s="123"/>
    </row>
    <row r="35" spans="1:16384" ht="30" hidden="1" customHeight="1" x14ac:dyDescent="0.15">
      <c r="A35" s="115" t="s">
        <v>152</v>
      </c>
      <c r="B35" s="115">
        <v>80</v>
      </c>
      <c r="C35" s="115"/>
      <c r="D35" s="128" t="s">
        <v>153</v>
      </c>
      <c r="WLM35" s="123"/>
      <c r="WLN35" s="123"/>
      <c r="WLO35" s="123"/>
      <c r="WLP35" s="123"/>
      <c r="WLQ35" s="123"/>
      <c r="WLR35" s="123"/>
      <c r="WLS35" s="123"/>
      <c r="WLT35" s="123"/>
      <c r="WLU35" s="123"/>
      <c r="WLV35" s="123"/>
      <c r="WLW35" s="123"/>
      <c r="WLX35" s="123"/>
      <c r="WLY35" s="123"/>
      <c r="WLZ35" s="123"/>
      <c r="WMA35" s="123"/>
      <c r="WMB35" s="123"/>
      <c r="WMC35" s="123"/>
      <c r="WMD35" s="123"/>
      <c r="WME35" s="123"/>
      <c r="WMF35" s="123"/>
      <c r="WMG35" s="123"/>
      <c r="WMH35" s="123"/>
      <c r="WMI35" s="123"/>
      <c r="WMJ35" s="123"/>
      <c r="WMK35" s="123"/>
      <c r="WML35" s="123"/>
      <c r="WMM35" s="123"/>
      <c r="WMN35" s="123"/>
      <c r="WMO35" s="123"/>
      <c r="WMP35" s="123"/>
      <c r="WMQ35" s="123"/>
      <c r="WMR35" s="123"/>
      <c r="WMS35" s="123"/>
      <c r="WMT35" s="123"/>
      <c r="WMU35" s="123"/>
      <c r="WMV35" s="123"/>
      <c r="WMW35" s="123"/>
      <c r="WMX35" s="123"/>
      <c r="WMY35" s="123"/>
      <c r="WMZ35" s="123"/>
      <c r="WNA35" s="123"/>
      <c r="WNB35" s="123"/>
      <c r="WNC35" s="123"/>
      <c r="WND35" s="123"/>
      <c r="WNE35" s="123"/>
      <c r="WNF35" s="123"/>
      <c r="WNG35" s="123"/>
      <c r="WNH35" s="123"/>
      <c r="WNI35" s="123"/>
      <c r="WNJ35" s="123"/>
      <c r="WNK35" s="123"/>
      <c r="WNL35" s="123"/>
      <c r="WNM35" s="123"/>
      <c r="WNN35" s="123"/>
      <c r="WNO35" s="123"/>
      <c r="WNP35" s="123"/>
      <c r="WNQ35" s="123"/>
      <c r="WNR35" s="123"/>
      <c r="WNS35" s="123"/>
      <c r="WNT35" s="123"/>
      <c r="WNU35" s="123"/>
      <c r="WNV35" s="123"/>
      <c r="WNW35" s="123"/>
      <c r="WNX35" s="123"/>
      <c r="WNY35" s="123"/>
      <c r="WNZ35" s="123"/>
      <c r="WOA35" s="123"/>
      <c r="WOB35" s="123"/>
      <c r="WOC35" s="123"/>
      <c r="WOD35" s="123"/>
      <c r="WOE35" s="123"/>
      <c r="WOF35" s="123"/>
      <c r="WOG35" s="123"/>
      <c r="WOH35" s="123"/>
      <c r="WOI35" s="123"/>
      <c r="WOJ35" s="123"/>
      <c r="WOK35" s="123"/>
      <c r="WOL35" s="123"/>
      <c r="WOM35" s="123"/>
      <c r="WON35" s="123"/>
      <c r="WOO35" s="123"/>
      <c r="WOP35" s="123"/>
      <c r="WOQ35" s="123"/>
      <c r="WOR35" s="123"/>
      <c r="WOS35" s="123"/>
      <c r="WOT35" s="123"/>
      <c r="WOU35" s="123"/>
      <c r="WOV35" s="123"/>
      <c r="WOW35" s="123"/>
      <c r="WOX35" s="123"/>
      <c r="WOY35" s="123"/>
      <c r="WOZ35" s="123"/>
      <c r="WPA35" s="123"/>
      <c r="WPB35" s="123"/>
      <c r="WPC35" s="123"/>
      <c r="WPD35" s="123"/>
      <c r="WPE35" s="123"/>
      <c r="WPF35" s="123"/>
      <c r="WPG35" s="123"/>
      <c r="WPH35" s="123"/>
      <c r="WPI35" s="123"/>
      <c r="WPJ35" s="123"/>
      <c r="WPK35" s="123"/>
      <c r="WPL35" s="123"/>
      <c r="WPM35" s="123"/>
      <c r="WPN35" s="123"/>
      <c r="WPO35" s="123"/>
      <c r="WPP35" s="123"/>
      <c r="WPQ35" s="123"/>
      <c r="WPR35" s="123"/>
      <c r="WPS35" s="123"/>
      <c r="WPT35" s="123"/>
      <c r="WPU35" s="123"/>
      <c r="WPV35" s="123"/>
      <c r="WPW35" s="123"/>
      <c r="WPX35" s="123"/>
      <c r="WPY35" s="123"/>
      <c r="WPZ35" s="123"/>
      <c r="WQA35" s="123"/>
      <c r="WQB35" s="123"/>
      <c r="WQC35" s="123"/>
      <c r="WQD35" s="123"/>
      <c r="WQE35" s="123"/>
      <c r="WQF35" s="123"/>
      <c r="WQG35" s="123"/>
      <c r="WQH35" s="123"/>
      <c r="WQI35" s="123"/>
      <c r="WQJ35" s="123"/>
      <c r="WQK35" s="123"/>
      <c r="WQL35" s="123"/>
      <c r="WQM35" s="123"/>
      <c r="WQN35" s="123"/>
      <c r="WQO35" s="123"/>
      <c r="WQP35" s="123"/>
      <c r="WQQ35" s="123"/>
      <c r="WQR35" s="123"/>
      <c r="WQS35" s="123"/>
      <c r="WQT35" s="123"/>
      <c r="WQU35" s="123"/>
      <c r="WQV35" s="123"/>
      <c r="WQW35" s="123"/>
      <c r="WQX35" s="123"/>
      <c r="WQY35" s="123"/>
      <c r="WQZ35" s="123"/>
      <c r="WRA35" s="123"/>
      <c r="WRB35" s="123"/>
      <c r="WRC35" s="123"/>
      <c r="WRD35" s="123"/>
      <c r="WRE35" s="123"/>
      <c r="WRF35" s="123"/>
      <c r="WRG35" s="123"/>
      <c r="WRH35" s="123"/>
      <c r="WRI35" s="123"/>
      <c r="WRJ35" s="123"/>
      <c r="WRK35" s="123"/>
      <c r="WRL35" s="123"/>
      <c r="WRM35" s="123"/>
      <c r="WRN35" s="123"/>
      <c r="WRO35" s="123"/>
      <c r="WRP35" s="123"/>
      <c r="WRQ35" s="123"/>
      <c r="WRR35" s="123"/>
      <c r="WRS35" s="123"/>
      <c r="WRT35" s="123"/>
      <c r="WRU35" s="123"/>
      <c r="WRV35" s="123"/>
      <c r="WRW35" s="123"/>
      <c r="WRX35" s="123"/>
      <c r="WRY35" s="123"/>
      <c r="WRZ35" s="123"/>
      <c r="WSA35" s="123"/>
      <c r="WSB35" s="123"/>
      <c r="WSC35" s="123"/>
      <c r="WSD35" s="123"/>
      <c r="WSE35" s="123"/>
      <c r="WSF35" s="123"/>
      <c r="WSG35" s="123"/>
      <c r="WSH35" s="123"/>
      <c r="WSI35" s="123"/>
      <c r="WSJ35" s="123"/>
      <c r="WSK35" s="123"/>
      <c r="WSL35" s="123"/>
      <c r="WSM35" s="123"/>
      <c r="WSN35" s="123"/>
      <c r="WSO35" s="123"/>
      <c r="WSP35" s="123"/>
      <c r="WSQ35" s="123"/>
      <c r="WSR35" s="123"/>
      <c r="WSS35" s="123"/>
      <c r="WST35" s="123"/>
      <c r="WSU35" s="123"/>
      <c r="WSV35" s="123"/>
      <c r="WSW35" s="123"/>
      <c r="WSX35" s="123"/>
      <c r="WSY35" s="123"/>
      <c r="WSZ35" s="123"/>
      <c r="WTA35" s="123"/>
      <c r="WTB35" s="123"/>
      <c r="WTC35" s="123"/>
      <c r="WTD35" s="123"/>
      <c r="WTE35" s="123"/>
      <c r="WTF35" s="123"/>
      <c r="WTG35" s="123"/>
      <c r="WTH35" s="123"/>
      <c r="WTI35" s="123"/>
      <c r="WTJ35" s="123"/>
      <c r="WTK35" s="123"/>
      <c r="WTL35" s="123"/>
      <c r="WTM35" s="123"/>
      <c r="WTN35" s="123"/>
      <c r="WTO35" s="123"/>
      <c r="WTP35" s="123"/>
      <c r="WTQ35" s="123"/>
      <c r="WTR35" s="123"/>
      <c r="WTS35" s="123"/>
      <c r="WTT35" s="123"/>
      <c r="WTU35" s="123"/>
      <c r="WTV35" s="123"/>
      <c r="WTW35" s="123"/>
      <c r="WTX35" s="123"/>
      <c r="WTY35" s="123"/>
      <c r="WTZ35" s="123"/>
      <c r="WUA35" s="123"/>
      <c r="WUB35" s="123"/>
      <c r="WUC35" s="123"/>
      <c r="WUD35" s="123"/>
      <c r="WUE35" s="123"/>
      <c r="WUF35" s="123"/>
      <c r="WUG35" s="123"/>
      <c r="WUH35" s="123"/>
      <c r="WUI35" s="123"/>
      <c r="WUJ35" s="123"/>
      <c r="WUK35" s="123"/>
      <c r="WUL35" s="123"/>
      <c r="WUM35" s="123"/>
      <c r="WUN35" s="123"/>
      <c r="WUO35" s="123"/>
      <c r="WUP35" s="123"/>
      <c r="WUQ35" s="123"/>
      <c r="WUR35" s="123"/>
      <c r="WUS35" s="123"/>
      <c r="WUT35" s="123"/>
      <c r="WUU35" s="123"/>
      <c r="WUV35" s="123"/>
      <c r="WUW35" s="123"/>
      <c r="WUX35" s="123"/>
      <c r="WUY35" s="123"/>
      <c r="WUZ35" s="123"/>
      <c r="WVA35" s="123"/>
      <c r="WVB35" s="123"/>
      <c r="WVC35" s="123"/>
      <c r="WVD35" s="123"/>
      <c r="WVE35" s="123"/>
      <c r="WVF35" s="123"/>
      <c r="WVG35" s="123"/>
      <c r="WVH35" s="123"/>
      <c r="WVI35" s="123"/>
      <c r="WVJ35" s="123"/>
      <c r="WVK35" s="123"/>
      <c r="WVL35" s="123"/>
      <c r="WVM35" s="123"/>
      <c r="WVN35" s="123"/>
      <c r="WVO35" s="123"/>
      <c r="WVP35" s="123"/>
      <c r="WVQ35" s="123"/>
      <c r="WVR35" s="123"/>
      <c r="WVS35" s="123"/>
      <c r="WVT35" s="123"/>
      <c r="WVU35" s="123"/>
      <c r="WVV35" s="123"/>
      <c r="WVW35" s="123"/>
      <c r="WVX35" s="123"/>
      <c r="WVY35" s="123"/>
      <c r="WVZ35" s="123"/>
      <c r="WWA35" s="123"/>
      <c r="WWB35" s="123"/>
      <c r="WWC35" s="123"/>
      <c r="WWD35" s="123"/>
      <c r="WWE35" s="123"/>
      <c r="WWF35" s="123"/>
      <c r="WWG35" s="123"/>
      <c r="WWH35" s="123"/>
      <c r="WWI35" s="123"/>
      <c r="WWJ35" s="123"/>
      <c r="WWK35" s="123"/>
      <c r="WWL35" s="123"/>
      <c r="WWM35" s="123"/>
      <c r="WWN35" s="123"/>
      <c r="WWO35" s="123"/>
      <c r="WWP35" s="123"/>
      <c r="WWQ35" s="123"/>
      <c r="WWR35" s="123"/>
      <c r="WWS35" s="123"/>
      <c r="WWT35" s="123"/>
      <c r="WWU35" s="123"/>
      <c r="WWV35" s="123"/>
      <c r="WWW35" s="123"/>
      <c r="WWX35" s="123"/>
      <c r="WWY35" s="123"/>
      <c r="WWZ35" s="123"/>
      <c r="WXA35" s="123"/>
      <c r="WXB35" s="123"/>
      <c r="WXC35" s="123"/>
      <c r="WXD35" s="123"/>
      <c r="WXE35" s="123"/>
      <c r="WXF35" s="123"/>
      <c r="WXG35" s="123"/>
      <c r="WXH35" s="123"/>
      <c r="WXI35" s="123"/>
      <c r="WXJ35" s="123"/>
      <c r="WXK35" s="123"/>
      <c r="WXL35" s="123"/>
      <c r="WXM35" s="123"/>
      <c r="WXN35" s="123"/>
      <c r="WXO35" s="123"/>
      <c r="WXP35" s="123"/>
      <c r="WXQ35" s="123"/>
      <c r="WXR35" s="123"/>
      <c r="WXS35" s="123"/>
      <c r="WXT35" s="123"/>
      <c r="WXU35" s="123"/>
      <c r="WXV35" s="123"/>
      <c r="WXW35" s="123"/>
      <c r="WXX35" s="123"/>
      <c r="WXY35" s="123"/>
      <c r="WXZ35" s="123"/>
      <c r="WYA35" s="123"/>
      <c r="WYB35" s="123"/>
      <c r="WYC35" s="123"/>
      <c r="WYD35" s="123"/>
      <c r="WYE35" s="123"/>
      <c r="WYF35" s="123"/>
      <c r="WYG35" s="123"/>
      <c r="WYH35" s="123"/>
      <c r="WYI35" s="123"/>
      <c r="WYJ35" s="123"/>
      <c r="WYK35" s="123"/>
      <c r="WYL35" s="123"/>
      <c r="WYM35" s="123"/>
      <c r="WYN35" s="123"/>
      <c r="WYO35" s="123"/>
      <c r="WYP35" s="123"/>
      <c r="WYQ35" s="123"/>
      <c r="WYR35" s="123"/>
      <c r="WYS35" s="123"/>
      <c r="WYT35" s="123"/>
      <c r="WYU35" s="123"/>
      <c r="WYV35" s="123"/>
      <c r="WYW35" s="123"/>
      <c r="WYX35" s="123"/>
      <c r="WYY35" s="123"/>
      <c r="WYZ35" s="123"/>
      <c r="WZA35" s="123"/>
      <c r="WZB35" s="123"/>
      <c r="WZC35" s="123"/>
      <c r="WZD35" s="123"/>
      <c r="WZE35" s="123"/>
      <c r="WZF35" s="123"/>
      <c r="WZG35" s="123"/>
      <c r="WZH35" s="123"/>
      <c r="WZI35" s="123"/>
      <c r="WZJ35" s="123"/>
      <c r="WZK35" s="123"/>
      <c r="WZL35" s="123"/>
      <c r="WZM35" s="123"/>
      <c r="WZN35" s="123"/>
      <c r="WZO35" s="123"/>
      <c r="WZP35" s="123"/>
      <c r="WZQ35" s="123"/>
      <c r="WZR35" s="123"/>
      <c r="WZS35" s="123"/>
      <c r="WZT35" s="123"/>
      <c r="WZU35" s="123"/>
      <c r="WZV35" s="123"/>
      <c r="WZW35" s="123"/>
      <c r="WZX35" s="123"/>
      <c r="WZY35" s="123"/>
      <c r="WZZ35" s="123"/>
      <c r="XAA35" s="123"/>
      <c r="XAB35" s="123"/>
      <c r="XAC35" s="123"/>
      <c r="XAD35" s="123"/>
      <c r="XAE35" s="123"/>
      <c r="XAF35" s="123"/>
      <c r="XAG35" s="123"/>
      <c r="XAH35" s="123"/>
      <c r="XAI35" s="123"/>
      <c r="XAJ35" s="123"/>
      <c r="XAK35" s="123"/>
      <c r="XAL35" s="123"/>
      <c r="XAM35" s="123"/>
      <c r="XAN35" s="123"/>
      <c r="XAO35" s="123"/>
      <c r="XAP35" s="123"/>
      <c r="XAQ35" s="123"/>
      <c r="XAR35" s="123"/>
      <c r="XAS35" s="123"/>
      <c r="XAT35" s="123"/>
      <c r="XAU35" s="123"/>
      <c r="XAV35" s="123"/>
      <c r="XAW35" s="123"/>
      <c r="XAX35" s="123"/>
      <c r="XAY35" s="123"/>
      <c r="XAZ35" s="123"/>
      <c r="XBA35" s="123"/>
      <c r="XBB35" s="123"/>
      <c r="XBC35" s="123"/>
      <c r="XBD35" s="123"/>
      <c r="XBE35" s="123"/>
      <c r="XBF35" s="123"/>
      <c r="XBG35" s="123"/>
      <c r="XBH35" s="123"/>
      <c r="XBI35" s="123"/>
      <c r="XBJ35" s="123"/>
      <c r="XBK35" s="123"/>
      <c r="XBL35" s="123"/>
      <c r="XBM35" s="123"/>
      <c r="XBN35" s="123"/>
      <c r="XBO35" s="123"/>
      <c r="XBP35" s="123"/>
      <c r="XBQ35" s="123"/>
      <c r="XBR35" s="123"/>
      <c r="XBS35" s="123"/>
      <c r="XBT35" s="123"/>
      <c r="XBU35" s="123"/>
      <c r="XBV35" s="123"/>
      <c r="XBW35" s="123"/>
      <c r="XBX35" s="123"/>
      <c r="XBY35" s="123"/>
      <c r="XBZ35" s="123"/>
      <c r="XCA35" s="123"/>
      <c r="XCB35" s="123"/>
      <c r="XCC35" s="123"/>
      <c r="XCD35" s="123"/>
      <c r="XCE35" s="123"/>
      <c r="XCF35" s="123"/>
      <c r="XCG35" s="123"/>
      <c r="XCH35" s="123"/>
      <c r="XCI35" s="123"/>
      <c r="XCJ35" s="123"/>
      <c r="XCK35" s="123"/>
      <c r="XCL35" s="123"/>
      <c r="XCM35" s="123"/>
      <c r="XCN35" s="123"/>
      <c r="XCO35" s="123"/>
      <c r="XCP35" s="123"/>
      <c r="XCQ35" s="123"/>
      <c r="XCR35" s="123"/>
      <c r="XCS35" s="123"/>
      <c r="XCT35" s="123"/>
      <c r="XCU35" s="123"/>
      <c r="XCV35" s="123"/>
      <c r="XCW35" s="123"/>
      <c r="XCX35" s="123"/>
      <c r="XCY35" s="123"/>
      <c r="XCZ35" s="123"/>
      <c r="XDA35" s="123"/>
      <c r="XDB35" s="123"/>
      <c r="XDC35" s="123"/>
      <c r="XDD35" s="123"/>
      <c r="XDE35" s="123"/>
      <c r="XDF35" s="123"/>
      <c r="XDG35" s="123"/>
      <c r="XDH35" s="123"/>
      <c r="XDI35" s="123"/>
      <c r="XDJ35" s="123"/>
      <c r="XDK35" s="123"/>
      <c r="XDL35" s="123"/>
      <c r="XDM35" s="123"/>
      <c r="XDN35" s="123"/>
      <c r="XDO35" s="123"/>
      <c r="XDP35" s="123"/>
      <c r="XDQ35" s="123"/>
      <c r="XDR35" s="123"/>
      <c r="XDS35" s="123"/>
      <c r="XDT35" s="123"/>
      <c r="XDU35" s="123"/>
      <c r="XDV35" s="123"/>
      <c r="XDW35" s="123"/>
      <c r="XDX35" s="123"/>
      <c r="XDY35" s="123"/>
      <c r="XDZ35" s="123"/>
      <c r="XEA35" s="123"/>
      <c r="XEB35" s="123"/>
      <c r="XEC35" s="123"/>
      <c r="XED35" s="123"/>
      <c r="XEE35" s="123"/>
      <c r="XEF35" s="123"/>
      <c r="XEG35" s="123"/>
      <c r="XEH35" s="123"/>
      <c r="XEI35" s="123"/>
      <c r="XEJ35" s="123"/>
      <c r="XEK35" s="123"/>
      <c r="XEL35" s="123"/>
      <c r="XEM35" s="123"/>
      <c r="XEN35" s="123"/>
      <c r="XEO35" s="123"/>
      <c r="XEP35" s="123"/>
      <c r="XEQ35" s="123"/>
      <c r="XER35" s="123"/>
      <c r="XES35" s="123"/>
      <c r="XET35" s="123"/>
      <c r="XEU35" s="123"/>
      <c r="XEV35" s="123"/>
      <c r="XEW35" s="123"/>
      <c r="XEX35" s="123"/>
      <c r="XEY35" s="123"/>
      <c r="XEZ35" s="123"/>
      <c r="XFA35" s="123"/>
      <c r="XFB35" s="123"/>
    </row>
    <row r="36" spans="1:16384" ht="30" hidden="1" customHeight="1" x14ac:dyDescent="0.15">
      <c r="A36" s="120" t="s">
        <v>154</v>
      </c>
      <c r="B36" s="120">
        <f>(B31+B32+B33+B34+B35)*0.08</f>
        <v>724.80000000000007</v>
      </c>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0"/>
      <c r="BQ36" s="120"/>
      <c r="BR36" s="120"/>
      <c r="BS36" s="120"/>
      <c r="BT36" s="120"/>
      <c r="BU36" s="120"/>
      <c r="BV36" s="120"/>
      <c r="BW36" s="120"/>
      <c r="BX36" s="120"/>
      <c r="BY36" s="120"/>
      <c r="BZ36" s="120"/>
      <c r="CA36" s="120"/>
      <c r="CB36" s="120"/>
      <c r="CC36" s="120"/>
      <c r="CD36" s="120"/>
      <c r="CE36" s="120"/>
      <c r="CF36" s="120"/>
      <c r="CG36" s="120"/>
      <c r="CH36" s="120"/>
      <c r="CI36" s="120"/>
      <c r="CJ36" s="120"/>
      <c r="CK36" s="120"/>
      <c r="CL36" s="120"/>
      <c r="CM36" s="120"/>
      <c r="CN36" s="120"/>
      <c r="CO36" s="120"/>
      <c r="CP36" s="120"/>
      <c r="CQ36" s="120"/>
      <c r="CR36" s="120"/>
      <c r="CS36" s="120"/>
      <c r="CT36" s="120"/>
      <c r="CU36" s="120"/>
      <c r="CV36" s="120"/>
      <c r="CW36" s="120"/>
      <c r="CX36" s="120"/>
      <c r="CY36" s="120"/>
      <c r="CZ36" s="120"/>
      <c r="DA36" s="120"/>
      <c r="DB36" s="120"/>
      <c r="DC36" s="120"/>
      <c r="DD36" s="120"/>
      <c r="DE36" s="120"/>
      <c r="DF36" s="120"/>
      <c r="DG36" s="120"/>
      <c r="DH36" s="120"/>
      <c r="DI36" s="120"/>
      <c r="DJ36" s="120"/>
      <c r="DK36" s="120"/>
      <c r="DL36" s="120"/>
      <c r="DM36" s="120"/>
      <c r="DN36" s="120"/>
      <c r="DO36" s="120"/>
      <c r="DP36" s="120"/>
      <c r="DQ36" s="120"/>
      <c r="DR36" s="120"/>
      <c r="DS36" s="120"/>
      <c r="DT36" s="120"/>
      <c r="DU36" s="120"/>
      <c r="DV36" s="120"/>
      <c r="DW36" s="120"/>
      <c r="DX36" s="120"/>
      <c r="DY36" s="120"/>
      <c r="DZ36" s="120"/>
      <c r="EA36" s="120"/>
      <c r="EB36" s="120"/>
      <c r="EC36" s="120"/>
      <c r="ED36" s="120"/>
      <c r="EE36" s="120"/>
      <c r="EF36" s="120"/>
      <c r="EG36" s="120"/>
      <c r="EH36" s="120"/>
      <c r="EI36" s="120"/>
      <c r="EJ36" s="120"/>
      <c r="EK36" s="120"/>
      <c r="EL36" s="120"/>
      <c r="EM36" s="120"/>
      <c r="EN36" s="120"/>
      <c r="EO36" s="120"/>
      <c r="EP36" s="120"/>
      <c r="EQ36" s="120"/>
      <c r="ER36" s="120"/>
      <c r="ES36" s="120"/>
      <c r="ET36" s="120"/>
      <c r="EU36" s="120"/>
      <c r="EV36" s="120"/>
      <c r="EW36" s="120"/>
      <c r="EX36" s="120"/>
      <c r="EY36" s="120"/>
      <c r="EZ36" s="120"/>
      <c r="FA36" s="120"/>
      <c r="FB36" s="120"/>
      <c r="FC36" s="120"/>
      <c r="FD36" s="120"/>
      <c r="FE36" s="120"/>
      <c r="FF36" s="120"/>
      <c r="FG36" s="120"/>
      <c r="FH36" s="120"/>
      <c r="FI36" s="120"/>
      <c r="FJ36" s="120"/>
      <c r="FK36" s="120"/>
      <c r="FL36" s="120"/>
      <c r="FM36" s="120"/>
      <c r="FN36" s="120"/>
      <c r="FO36" s="120"/>
      <c r="FP36" s="120"/>
      <c r="FQ36" s="120"/>
      <c r="FR36" s="120"/>
      <c r="FS36" s="120"/>
      <c r="FT36" s="120"/>
      <c r="FU36" s="120"/>
      <c r="FV36" s="120"/>
      <c r="FW36" s="120"/>
      <c r="FX36" s="120"/>
      <c r="FY36" s="120"/>
      <c r="FZ36" s="120"/>
      <c r="GA36" s="120"/>
      <c r="GB36" s="120"/>
      <c r="GC36" s="120"/>
      <c r="GD36" s="120"/>
      <c r="GE36" s="120"/>
      <c r="GF36" s="120"/>
      <c r="GG36" s="120"/>
      <c r="GH36" s="120"/>
      <c r="GI36" s="120"/>
      <c r="GJ36" s="120"/>
      <c r="GK36" s="120"/>
      <c r="GL36" s="120"/>
      <c r="GM36" s="120"/>
      <c r="GN36" s="120"/>
      <c r="GO36" s="120"/>
      <c r="GP36" s="120"/>
      <c r="GQ36" s="120"/>
      <c r="GR36" s="120"/>
      <c r="GS36" s="120"/>
      <c r="GT36" s="120"/>
      <c r="GU36" s="120"/>
      <c r="GV36" s="120"/>
      <c r="GW36" s="120"/>
      <c r="GX36" s="120"/>
      <c r="GY36" s="120"/>
      <c r="GZ36" s="120"/>
      <c r="HA36" s="120"/>
      <c r="HB36" s="120"/>
      <c r="HC36" s="120"/>
      <c r="HD36" s="120"/>
      <c r="HE36" s="120"/>
      <c r="HF36" s="120"/>
      <c r="HG36" s="120"/>
      <c r="HH36" s="120"/>
      <c r="HI36" s="120"/>
      <c r="HJ36" s="120"/>
      <c r="HK36" s="120"/>
      <c r="HL36" s="120"/>
      <c r="HM36" s="120"/>
      <c r="HN36" s="120"/>
      <c r="HO36" s="120"/>
      <c r="HP36" s="120"/>
      <c r="HQ36" s="120"/>
      <c r="HR36" s="120"/>
      <c r="HS36" s="120"/>
      <c r="HT36" s="120"/>
      <c r="HU36" s="120"/>
      <c r="HV36" s="120"/>
      <c r="HW36" s="120"/>
      <c r="HX36" s="120"/>
      <c r="HY36" s="120"/>
      <c r="HZ36" s="120"/>
      <c r="IA36" s="120"/>
      <c r="IB36" s="120"/>
      <c r="IC36" s="120"/>
      <c r="ID36" s="120"/>
      <c r="IE36" s="120"/>
      <c r="IF36" s="120"/>
      <c r="IG36" s="120"/>
      <c r="IH36" s="120"/>
      <c r="II36" s="120"/>
      <c r="IJ36" s="120"/>
      <c r="IK36" s="120"/>
      <c r="IL36" s="120"/>
      <c r="IM36" s="120"/>
      <c r="IN36" s="120"/>
      <c r="IO36" s="120"/>
      <c r="IP36" s="120"/>
      <c r="IQ36" s="120"/>
      <c r="IR36" s="120"/>
      <c r="IS36" s="120"/>
      <c r="IT36" s="120"/>
      <c r="IU36" s="120"/>
      <c r="IV36" s="120"/>
      <c r="IW36" s="120"/>
      <c r="IX36" s="120"/>
      <c r="IY36" s="120"/>
      <c r="IZ36" s="120"/>
      <c r="JA36" s="120"/>
      <c r="JB36" s="120"/>
      <c r="JC36" s="120"/>
      <c r="JD36" s="120"/>
      <c r="JE36" s="120"/>
      <c r="JF36" s="120"/>
      <c r="JG36" s="120"/>
      <c r="JH36" s="120"/>
      <c r="JI36" s="120"/>
      <c r="JJ36" s="120"/>
      <c r="JK36" s="120"/>
      <c r="JL36" s="120"/>
      <c r="JM36" s="120"/>
      <c r="JN36" s="120"/>
      <c r="JO36" s="120"/>
      <c r="JP36" s="120"/>
      <c r="JQ36" s="120"/>
      <c r="JR36" s="120"/>
      <c r="JS36" s="120"/>
      <c r="JT36" s="120"/>
      <c r="JU36" s="120"/>
      <c r="JV36" s="120"/>
      <c r="JW36" s="120"/>
      <c r="JX36" s="120"/>
      <c r="JY36" s="120"/>
      <c r="JZ36" s="120"/>
      <c r="KA36" s="120"/>
      <c r="KB36" s="120"/>
      <c r="KC36" s="120"/>
      <c r="KD36" s="120"/>
      <c r="KE36" s="120"/>
      <c r="KF36" s="120"/>
      <c r="KG36" s="120"/>
      <c r="KH36" s="120"/>
      <c r="KI36" s="120"/>
      <c r="KJ36" s="120"/>
      <c r="KK36" s="120"/>
      <c r="KL36" s="120"/>
      <c r="KM36" s="120"/>
      <c r="KN36" s="120"/>
      <c r="KO36" s="120"/>
      <c r="KP36" s="120"/>
      <c r="KQ36" s="120"/>
      <c r="KR36" s="120"/>
      <c r="KS36" s="120"/>
      <c r="KT36" s="120"/>
      <c r="KU36" s="120"/>
      <c r="KV36" s="120"/>
      <c r="KW36" s="120"/>
      <c r="KX36" s="120"/>
      <c r="KY36" s="120"/>
      <c r="KZ36" s="120"/>
      <c r="LA36" s="120"/>
      <c r="LB36" s="120"/>
      <c r="LC36" s="120"/>
      <c r="LD36" s="120"/>
      <c r="LE36" s="120"/>
      <c r="LF36" s="120"/>
      <c r="LG36" s="120"/>
      <c r="LH36" s="120"/>
      <c r="LI36" s="120"/>
      <c r="LJ36" s="120"/>
      <c r="LK36" s="120"/>
      <c r="LL36" s="120"/>
      <c r="LM36" s="120"/>
      <c r="LN36" s="120"/>
      <c r="LO36" s="120"/>
      <c r="LP36" s="120"/>
      <c r="LQ36" s="120"/>
      <c r="LR36" s="120"/>
      <c r="LS36" s="120"/>
      <c r="LT36" s="120"/>
      <c r="LU36" s="120"/>
      <c r="LV36" s="120"/>
      <c r="LW36" s="120"/>
      <c r="LX36" s="120"/>
      <c r="LY36" s="120"/>
      <c r="LZ36" s="120"/>
      <c r="MA36" s="120"/>
      <c r="MB36" s="120"/>
      <c r="MC36" s="120"/>
      <c r="MD36" s="120"/>
      <c r="ME36" s="120"/>
      <c r="MF36" s="120"/>
      <c r="MG36" s="120"/>
      <c r="MH36" s="120"/>
      <c r="MI36" s="120"/>
      <c r="MJ36" s="120"/>
      <c r="MK36" s="120"/>
      <c r="ML36" s="120"/>
      <c r="MM36" s="120"/>
      <c r="MN36" s="120"/>
      <c r="MO36" s="120"/>
      <c r="MP36" s="120"/>
      <c r="MQ36" s="120"/>
      <c r="MR36" s="120"/>
      <c r="MS36" s="120"/>
      <c r="MT36" s="120"/>
      <c r="MU36" s="120"/>
      <c r="MV36" s="120"/>
      <c r="MW36" s="120"/>
      <c r="MX36" s="120"/>
      <c r="MY36" s="120"/>
      <c r="MZ36" s="120"/>
      <c r="NA36" s="120"/>
      <c r="NB36" s="120"/>
      <c r="NC36" s="120"/>
      <c r="ND36" s="120"/>
      <c r="NE36" s="120"/>
      <c r="NF36" s="120"/>
      <c r="NG36" s="120"/>
      <c r="NH36" s="120"/>
      <c r="NI36" s="120"/>
      <c r="NJ36" s="120"/>
      <c r="NK36" s="120"/>
      <c r="NL36" s="120"/>
      <c r="NM36" s="120"/>
      <c r="NN36" s="120"/>
      <c r="NO36" s="120"/>
      <c r="NP36" s="120"/>
      <c r="NQ36" s="120"/>
      <c r="NR36" s="120"/>
      <c r="NS36" s="120"/>
      <c r="NT36" s="120"/>
      <c r="NU36" s="120"/>
      <c r="NV36" s="120"/>
      <c r="NW36" s="120"/>
      <c r="NX36" s="120"/>
      <c r="NY36" s="120"/>
      <c r="NZ36" s="120"/>
      <c r="OA36" s="120"/>
      <c r="OB36" s="120"/>
      <c r="OC36" s="120"/>
      <c r="OD36" s="120"/>
      <c r="OE36" s="120"/>
      <c r="OF36" s="120"/>
      <c r="OG36" s="120"/>
      <c r="OH36" s="120"/>
      <c r="OI36" s="120"/>
      <c r="OJ36" s="120"/>
      <c r="OK36" s="120"/>
      <c r="OL36" s="120"/>
      <c r="OM36" s="120"/>
      <c r="ON36" s="120"/>
      <c r="OO36" s="120"/>
      <c r="OP36" s="120"/>
      <c r="OQ36" s="120"/>
      <c r="OR36" s="120"/>
      <c r="OS36" s="120"/>
      <c r="OT36" s="120"/>
      <c r="OU36" s="120"/>
      <c r="OV36" s="120"/>
      <c r="OW36" s="120"/>
      <c r="OX36" s="120"/>
      <c r="OY36" s="120"/>
      <c r="OZ36" s="120"/>
      <c r="PA36" s="120"/>
      <c r="PB36" s="120"/>
      <c r="PC36" s="120"/>
      <c r="PD36" s="120"/>
      <c r="PE36" s="120"/>
      <c r="PF36" s="120"/>
      <c r="PG36" s="120"/>
      <c r="PH36" s="120"/>
      <c r="PI36" s="120"/>
      <c r="PJ36" s="120"/>
      <c r="PK36" s="120"/>
      <c r="PL36" s="120"/>
      <c r="PM36" s="120"/>
      <c r="PN36" s="120"/>
      <c r="PO36" s="120"/>
      <c r="PP36" s="120"/>
      <c r="PQ36" s="120"/>
      <c r="PR36" s="120"/>
      <c r="PS36" s="120"/>
      <c r="PT36" s="120"/>
      <c r="PU36" s="120"/>
      <c r="PV36" s="120"/>
      <c r="PW36" s="120"/>
      <c r="PX36" s="120"/>
      <c r="PY36" s="120"/>
      <c r="PZ36" s="120"/>
      <c r="QA36" s="120"/>
      <c r="QB36" s="120"/>
      <c r="QC36" s="120"/>
      <c r="QD36" s="120"/>
      <c r="QE36" s="120"/>
      <c r="QF36" s="120"/>
      <c r="QG36" s="120"/>
      <c r="QH36" s="120"/>
      <c r="QI36" s="120"/>
      <c r="QJ36" s="120"/>
      <c r="QK36" s="120"/>
      <c r="QL36" s="120"/>
      <c r="QM36" s="120"/>
      <c r="QN36" s="120"/>
      <c r="QO36" s="120"/>
      <c r="QP36" s="120"/>
      <c r="QQ36" s="120"/>
      <c r="QR36" s="120"/>
      <c r="QS36" s="120"/>
      <c r="QT36" s="120"/>
      <c r="QU36" s="120"/>
      <c r="QV36" s="120"/>
      <c r="QW36" s="120"/>
      <c r="QX36" s="120"/>
      <c r="QY36" s="120"/>
      <c r="QZ36" s="120"/>
      <c r="RA36" s="120"/>
      <c r="RB36" s="120"/>
      <c r="RC36" s="120"/>
      <c r="RD36" s="120"/>
      <c r="RE36" s="120"/>
      <c r="RF36" s="120"/>
      <c r="RG36" s="120"/>
      <c r="RH36" s="120"/>
      <c r="RI36" s="120"/>
      <c r="RJ36" s="120"/>
      <c r="RK36" s="120"/>
      <c r="RL36" s="120"/>
      <c r="RM36" s="120"/>
      <c r="RN36" s="120"/>
      <c r="RO36" s="120"/>
      <c r="RP36" s="120"/>
      <c r="RQ36" s="120"/>
      <c r="RR36" s="120"/>
      <c r="RS36" s="120"/>
      <c r="RT36" s="120"/>
      <c r="RU36" s="120"/>
      <c r="RV36" s="120"/>
      <c r="RW36" s="120"/>
      <c r="RX36" s="120"/>
      <c r="RY36" s="120"/>
      <c r="RZ36" s="120"/>
      <c r="SA36" s="120"/>
      <c r="SB36" s="120"/>
      <c r="SC36" s="120"/>
      <c r="SD36" s="120"/>
      <c r="SE36" s="120"/>
      <c r="SF36" s="120"/>
      <c r="SG36" s="120"/>
      <c r="SH36" s="120"/>
      <c r="SI36" s="120"/>
      <c r="SJ36" s="120"/>
      <c r="SK36" s="120"/>
      <c r="SL36" s="120"/>
      <c r="SM36" s="120"/>
      <c r="SN36" s="120"/>
      <c r="SO36" s="120"/>
      <c r="SP36" s="120"/>
      <c r="SQ36" s="120"/>
      <c r="SR36" s="120"/>
      <c r="SS36" s="120"/>
      <c r="ST36" s="120"/>
      <c r="SU36" s="120"/>
      <c r="SV36" s="120"/>
      <c r="SW36" s="120"/>
      <c r="SX36" s="120"/>
      <c r="SY36" s="120"/>
      <c r="SZ36" s="120"/>
      <c r="TA36" s="120"/>
      <c r="TB36" s="120"/>
      <c r="TC36" s="120"/>
      <c r="TD36" s="120"/>
      <c r="TE36" s="120"/>
      <c r="TF36" s="120"/>
      <c r="TG36" s="120"/>
      <c r="TH36" s="120"/>
      <c r="TI36" s="120"/>
      <c r="TJ36" s="120"/>
      <c r="TK36" s="120"/>
      <c r="TL36" s="120"/>
      <c r="TM36" s="120"/>
      <c r="TN36" s="120"/>
      <c r="TO36" s="120"/>
      <c r="TP36" s="120"/>
      <c r="TQ36" s="120"/>
      <c r="TR36" s="120"/>
      <c r="TS36" s="120"/>
      <c r="TT36" s="120"/>
      <c r="TU36" s="120"/>
      <c r="TV36" s="120"/>
      <c r="TW36" s="120"/>
      <c r="TX36" s="120"/>
      <c r="TY36" s="120"/>
      <c r="TZ36" s="120"/>
      <c r="UA36" s="120"/>
      <c r="UB36" s="120"/>
      <c r="UC36" s="120"/>
      <c r="UD36" s="120"/>
      <c r="UE36" s="120"/>
      <c r="UF36" s="120"/>
      <c r="UG36" s="120"/>
      <c r="UH36" s="120"/>
      <c r="UI36" s="120"/>
      <c r="UJ36" s="120"/>
      <c r="UK36" s="120"/>
      <c r="UL36" s="120"/>
      <c r="UM36" s="120"/>
      <c r="UN36" s="120"/>
      <c r="UO36" s="120"/>
      <c r="UP36" s="120"/>
      <c r="UQ36" s="120"/>
      <c r="UR36" s="120"/>
      <c r="US36" s="120"/>
      <c r="UT36" s="120"/>
      <c r="UU36" s="120"/>
      <c r="UV36" s="120"/>
      <c r="UW36" s="120"/>
      <c r="UX36" s="120"/>
      <c r="UY36" s="120"/>
      <c r="UZ36" s="120"/>
      <c r="VA36" s="120"/>
      <c r="VB36" s="120"/>
      <c r="VC36" s="120"/>
      <c r="VD36" s="120"/>
      <c r="VE36" s="120"/>
      <c r="VF36" s="120"/>
      <c r="VG36" s="120"/>
      <c r="VH36" s="120"/>
      <c r="VI36" s="120"/>
      <c r="VJ36" s="120"/>
      <c r="VK36" s="120"/>
      <c r="VL36" s="120"/>
      <c r="VM36" s="120"/>
      <c r="VN36" s="120"/>
      <c r="VO36" s="120"/>
      <c r="VP36" s="120"/>
      <c r="VQ36" s="120"/>
      <c r="VR36" s="120"/>
      <c r="VS36" s="120"/>
      <c r="VT36" s="120"/>
      <c r="VU36" s="120"/>
      <c r="VV36" s="120"/>
      <c r="VW36" s="120"/>
      <c r="VX36" s="120"/>
      <c r="VY36" s="120"/>
      <c r="VZ36" s="120"/>
      <c r="WA36" s="120"/>
      <c r="WB36" s="120"/>
      <c r="WC36" s="120"/>
      <c r="WD36" s="120"/>
      <c r="WE36" s="120"/>
      <c r="WF36" s="120"/>
      <c r="WG36" s="120"/>
      <c r="WH36" s="120"/>
      <c r="WI36" s="120"/>
      <c r="WJ36" s="120"/>
      <c r="WK36" s="120"/>
      <c r="WL36" s="120"/>
      <c r="WM36" s="120"/>
      <c r="WN36" s="120"/>
      <c r="WO36" s="120"/>
      <c r="WP36" s="120"/>
      <c r="WQ36" s="120"/>
      <c r="WR36" s="120"/>
      <c r="WS36" s="120"/>
      <c r="WT36" s="120"/>
      <c r="WU36" s="120"/>
      <c r="WV36" s="120"/>
      <c r="WW36" s="120"/>
      <c r="WX36" s="120"/>
      <c r="WY36" s="120"/>
      <c r="WZ36" s="120"/>
      <c r="XA36" s="120"/>
      <c r="XB36" s="120"/>
      <c r="XC36" s="120"/>
      <c r="XD36" s="120"/>
      <c r="XE36" s="120"/>
      <c r="XF36" s="120"/>
      <c r="XG36" s="120"/>
      <c r="XH36" s="120"/>
      <c r="XI36" s="120"/>
      <c r="XJ36" s="120"/>
      <c r="XK36" s="120"/>
      <c r="XL36" s="120"/>
      <c r="XM36" s="120"/>
      <c r="XN36" s="120"/>
      <c r="XO36" s="120"/>
      <c r="XP36" s="120"/>
      <c r="XQ36" s="120"/>
      <c r="XR36" s="120"/>
      <c r="XS36" s="120"/>
      <c r="XT36" s="120"/>
      <c r="XU36" s="120"/>
      <c r="XV36" s="120"/>
      <c r="XW36" s="120"/>
      <c r="XX36" s="120"/>
      <c r="XY36" s="120"/>
      <c r="XZ36" s="120"/>
      <c r="YA36" s="120"/>
      <c r="YB36" s="120"/>
      <c r="YC36" s="120"/>
      <c r="YD36" s="120"/>
      <c r="YE36" s="120"/>
      <c r="YF36" s="120"/>
      <c r="YG36" s="120"/>
      <c r="YH36" s="120"/>
      <c r="YI36" s="120"/>
      <c r="YJ36" s="120"/>
      <c r="YK36" s="120"/>
      <c r="YL36" s="120"/>
      <c r="YM36" s="120"/>
      <c r="YN36" s="120"/>
      <c r="YO36" s="120"/>
      <c r="YP36" s="120"/>
      <c r="YQ36" s="120"/>
      <c r="YR36" s="120"/>
      <c r="YS36" s="120"/>
      <c r="YT36" s="120"/>
      <c r="YU36" s="120"/>
      <c r="YV36" s="120"/>
      <c r="YW36" s="120"/>
      <c r="YX36" s="120"/>
      <c r="YY36" s="120"/>
      <c r="YZ36" s="120"/>
      <c r="ZA36" s="120"/>
      <c r="ZB36" s="120"/>
      <c r="ZC36" s="120"/>
      <c r="ZD36" s="120"/>
      <c r="ZE36" s="120"/>
      <c r="ZF36" s="120"/>
      <c r="ZG36" s="120"/>
      <c r="ZH36" s="120"/>
      <c r="ZI36" s="120"/>
      <c r="ZJ36" s="120"/>
      <c r="ZK36" s="120"/>
      <c r="ZL36" s="120"/>
      <c r="ZM36" s="120"/>
      <c r="ZN36" s="120"/>
      <c r="ZO36" s="120"/>
      <c r="ZP36" s="120"/>
      <c r="ZQ36" s="120"/>
      <c r="ZR36" s="120"/>
      <c r="ZS36" s="120"/>
      <c r="ZT36" s="120"/>
      <c r="ZU36" s="120"/>
      <c r="ZV36" s="120"/>
      <c r="ZW36" s="120"/>
      <c r="ZX36" s="120"/>
      <c r="ZY36" s="120"/>
      <c r="ZZ36" s="120"/>
      <c r="AAA36" s="120"/>
      <c r="AAB36" s="120"/>
      <c r="AAC36" s="120"/>
      <c r="AAD36" s="120"/>
      <c r="AAE36" s="120"/>
      <c r="AAF36" s="120"/>
      <c r="AAG36" s="120"/>
      <c r="AAH36" s="120"/>
      <c r="AAI36" s="120"/>
      <c r="AAJ36" s="120"/>
      <c r="AAK36" s="120"/>
      <c r="AAL36" s="120"/>
      <c r="AAM36" s="120"/>
      <c r="AAN36" s="120"/>
      <c r="AAO36" s="120"/>
      <c r="AAP36" s="120"/>
      <c r="AAQ36" s="120"/>
      <c r="AAR36" s="120"/>
      <c r="AAS36" s="120"/>
      <c r="AAT36" s="120"/>
      <c r="AAU36" s="120"/>
      <c r="AAV36" s="120"/>
      <c r="AAW36" s="120"/>
      <c r="AAX36" s="120"/>
      <c r="AAY36" s="120"/>
      <c r="AAZ36" s="120"/>
      <c r="ABA36" s="120"/>
      <c r="ABB36" s="120"/>
      <c r="ABC36" s="120"/>
      <c r="ABD36" s="120"/>
      <c r="ABE36" s="120"/>
      <c r="ABF36" s="120"/>
      <c r="ABG36" s="120"/>
      <c r="ABH36" s="120"/>
      <c r="ABI36" s="120"/>
      <c r="ABJ36" s="120"/>
      <c r="ABK36" s="120"/>
      <c r="ABL36" s="120"/>
      <c r="ABM36" s="120"/>
      <c r="ABN36" s="120"/>
      <c r="ABO36" s="120"/>
      <c r="ABP36" s="120"/>
      <c r="ABQ36" s="120"/>
      <c r="ABR36" s="120"/>
      <c r="ABS36" s="120"/>
      <c r="ABT36" s="120"/>
      <c r="ABU36" s="120"/>
      <c r="ABV36" s="120"/>
      <c r="ABW36" s="120"/>
      <c r="ABX36" s="120"/>
      <c r="ABY36" s="120"/>
      <c r="ABZ36" s="120"/>
      <c r="ACA36" s="120"/>
      <c r="ACB36" s="120"/>
      <c r="ACC36" s="120"/>
      <c r="ACD36" s="120"/>
      <c r="ACE36" s="120"/>
      <c r="ACF36" s="120"/>
      <c r="ACG36" s="120"/>
      <c r="ACH36" s="120"/>
      <c r="ACI36" s="120"/>
      <c r="ACJ36" s="120"/>
      <c r="ACK36" s="120"/>
      <c r="ACL36" s="120"/>
      <c r="ACM36" s="120"/>
      <c r="ACN36" s="120"/>
      <c r="ACO36" s="120"/>
      <c r="ACP36" s="120"/>
      <c r="ACQ36" s="120"/>
      <c r="ACR36" s="120"/>
      <c r="ACS36" s="120"/>
      <c r="ACT36" s="120"/>
      <c r="ACU36" s="120"/>
      <c r="ACV36" s="120"/>
      <c r="ACW36" s="120"/>
      <c r="ACX36" s="120"/>
      <c r="ACY36" s="120"/>
      <c r="ACZ36" s="120"/>
      <c r="ADA36" s="120"/>
      <c r="ADB36" s="120"/>
      <c r="ADC36" s="120"/>
      <c r="ADD36" s="120"/>
      <c r="ADE36" s="120"/>
      <c r="ADF36" s="120"/>
      <c r="ADG36" s="120"/>
      <c r="ADH36" s="120"/>
      <c r="ADI36" s="120"/>
      <c r="ADJ36" s="120"/>
      <c r="ADK36" s="120"/>
      <c r="ADL36" s="120"/>
      <c r="ADM36" s="120"/>
      <c r="ADN36" s="120"/>
      <c r="ADO36" s="120"/>
      <c r="ADP36" s="120"/>
      <c r="ADQ36" s="120"/>
      <c r="ADR36" s="120"/>
      <c r="ADS36" s="120"/>
      <c r="ADT36" s="120"/>
      <c r="ADU36" s="120"/>
      <c r="ADV36" s="120"/>
      <c r="ADW36" s="120"/>
      <c r="ADX36" s="120"/>
      <c r="ADY36" s="120"/>
      <c r="ADZ36" s="120"/>
      <c r="AEA36" s="120"/>
      <c r="AEB36" s="120"/>
      <c r="AEC36" s="120"/>
      <c r="AED36" s="120"/>
      <c r="AEE36" s="120"/>
      <c r="AEF36" s="120"/>
      <c r="AEG36" s="120"/>
      <c r="AEH36" s="120"/>
      <c r="AEI36" s="120"/>
      <c r="AEJ36" s="120"/>
      <c r="AEK36" s="120"/>
      <c r="AEL36" s="120"/>
      <c r="AEM36" s="120"/>
      <c r="AEN36" s="120"/>
      <c r="AEO36" s="120"/>
      <c r="AEP36" s="120"/>
      <c r="AEQ36" s="120"/>
      <c r="AER36" s="120"/>
      <c r="AES36" s="120"/>
      <c r="AET36" s="120"/>
      <c r="AEU36" s="120"/>
      <c r="AEV36" s="120"/>
      <c r="AEW36" s="120"/>
      <c r="AEX36" s="120"/>
      <c r="AEY36" s="120"/>
      <c r="AEZ36" s="120"/>
      <c r="AFA36" s="120"/>
      <c r="AFB36" s="120"/>
      <c r="AFC36" s="120"/>
      <c r="AFD36" s="120"/>
      <c r="AFE36" s="120"/>
      <c r="AFF36" s="120"/>
      <c r="AFG36" s="120"/>
      <c r="AFH36" s="120"/>
      <c r="AFI36" s="120"/>
      <c r="AFJ36" s="120"/>
      <c r="AFK36" s="120"/>
      <c r="AFL36" s="120"/>
      <c r="AFM36" s="120"/>
      <c r="AFN36" s="120"/>
      <c r="AFO36" s="120"/>
      <c r="AFP36" s="120"/>
      <c r="AFQ36" s="120"/>
      <c r="AFR36" s="120"/>
      <c r="AFS36" s="120"/>
      <c r="AFT36" s="120"/>
      <c r="AFU36" s="120"/>
      <c r="AFV36" s="120"/>
      <c r="AFW36" s="120"/>
      <c r="AFX36" s="120"/>
      <c r="AFY36" s="120"/>
      <c r="AFZ36" s="120"/>
      <c r="AGA36" s="120"/>
      <c r="AGB36" s="120"/>
      <c r="AGC36" s="120"/>
      <c r="AGD36" s="120"/>
      <c r="AGE36" s="120"/>
      <c r="AGF36" s="120"/>
      <c r="AGG36" s="120"/>
      <c r="AGH36" s="120"/>
      <c r="AGI36" s="120"/>
      <c r="AGJ36" s="120"/>
      <c r="AGK36" s="120"/>
      <c r="AGL36" s="120"/>
      <c r="AGM36" s="120"/>
      <c r="AGN36" s="120"/>
      <c r="AGO36" s="120"/>
      <c r="AGP36" s="120"/>
      <c r="AGQ36" s="120"/>
      <c r="AGR36" s="120"/>
      <c r="AGS36" s="120"/>
      <c r="AGT36" s="120"/>
      <c r="AGU36" s="120"/>
      <c r="AGV36" s="120"/>
      <c r="AGW36" s="120"/>
      <c r="AGX36" s="120"/>
      <c r="AGY36" s="120"/>
      <c r="AGZ36" s="120"/>
      <c r="AHA36" s="120"/>
      <c r="AHB36" s="120"/>
      <c r="AHC36" s="120"/>
      <c r="AHD36" s="120"/>
      <c r="AHE36" s="120"/>
      <c r="AHF36" s="120"/>
      <c r="AHG36" s="120"/>
      <c r="AHH36" s="120"/>
      <c r="AHI36" s="120"/>
      <c r="AHJ36" s="120"/>
      <c r="AHK36" s="120"/>
      <c r="AHL36" s="120"/>
      <c r="AHM36" s="120"/>
      <c r="AHN36" s="120"/>
      <c r="AHO36" s="120"/>
      <c r="AHP36" s="120"/>
      <c r="AHQ36" s="120"/>
      <c r="AHR36" s="120"/>
      <c r="AHS36" s="120"/>
      <c r="AHT36" s="120"/>
      <c r="AHU36" s="120"/>
      <c r="AHV36" s="120"/>
      <c r="AHW36" s="120"/>
      <c r="AHX36" s="120"/>
      <c r="AHY36" s="120"/>
      <c r="AHZ36" s="120"/>
      <c r="AIA36" s="120"/>
      <c r="AIB36" s="120"/>
      <c r="AIC36" s="120"/>
      <c r="AID36" s="120"/>
      <c r="AIE36" s="120"/>
      <c r="AIF36" s="120"/>
      <c r="AIG36" s="120"/>
      <c r="AIH36" s="120"/>
      <c r="AII36" s="120"/>
      <c r="AIJ36" s="120"/>
      <c r="AIK36" s="120"/>
      <c r="AIL36" s="120"/>
      <c r="AIM36" s="120"/>
      <c r="AIN36" s="120"/>
      <c r="AIO36" s="120"/>
      <c r="AIP36" s="120"/>
      <c r="AIQ36" s="120"/>
      <c r="AIR36" s="120"/>
      <c r="AIS36" s="120"/>
      <c r="AIT36" s="120"/>
      <c r="AIU36" s="120"/>
      <c r="AIV36" s="120"/>
      <c r="AIW36" s="120"/>
      <c r="AIX36" s="120"/>
      <c r="AIY36" s="120"/>
      <c r="AIZ36" s="120"/>
      <c r="AJA36" s="120"/>
      <c r="AJB36" s="120"/>
      <c r="AJC36" s="120"/>
      <c r="AJD36" s="120"/>
      <c r="AJE36" s="120"/>
      <c r="AJF36" s="120"/>
      <c r="AJG36" s="120"/>
      <c r="AJH36" s="120"/>
      <c r="AJI36" s="120"/>
      <c r="AJJ36" s="120"/>
      <c r="AJK36" s="120"/>
      <c r="AJL36" s="120"/>
      <c r="AJM36" s="120"/>
      <c r="AJN36" s="120"/>
      <c r="AJO36" s="120"/>
      <c r="AJP36" s="120"/>
      <c r="AJQ36" s="120"/>
      <c r="AJR36" s="120"/>
      <c r="AJS36" s="120"/>
      <c r="AJT36" s="120"/>
      <c r="AJU36" s="120"/>
      <c r="AJV36" s="120"/>
      <c r="AJW36" s="120"/>
      <c r="AJX36" s="120"/>
      <c r="AJY36" s="120"/>
      <c r="AJZ36" s="120"/>
      <c r="AKA36" s="120"/>
      <c r="AKB36" s="120"/>
      <c r="AKC36" s="120"/>
      <c r="AKD36" s="120"/>
      <c r="AKE36" s="120"/>
      <c r="AKF36" s="120"/>
      <c r="AKG36" s="120"/>
      <c r="AKH36" s="120"/>
      <c r="AKI36" s="120"/>
      <c r="AKJ36" s="120"/>
      <c r="AKK36" s="120"/>
      <c r="AKL36" s="120"/>
      <c r="AKM36" s="120"/>
      <c r="AKN36" s="120"/>
      <c r="AKO36" s="120"/>
      <c r="AKP36" s="120"/>
      <c r="AKQ36" s="120"/>
      <c r="AKR36" s="120"/>
      <c r="AKS36" s="120"/>
      <c r="AKT36" s="120"/>
      <c r="AKU36" s="120"/>
      <c r="AKV36" s="120"/>
      <c r="AKW36" s="120"/>
      <c r="AKX36" s="120"/>
      <c r="AKY36" s="120"/>
      <c r="AKZ36" s="120"/>
      <c r="ALA36" s="120"/>
      <c r="ALB36" s="120"/>
      <c r="ALC36" s="120"/>
      <c r="ALD36" s="120"/>
      <c r="ALE36" s="120"/>
      <c r="ALF36" s="120"/>
      <c r="ALG36" s="120"/>
      <c r="ALH36" s="120"/>
      <c r="ALI36" s="120"/>
      <c r="ALJ36" s="120"/>
      <c r="ALK36" s="120"/>
      <c r="ALL36" s="120"/>
      <c r="ALM36" s="120"/>
      <c r="ALN36" s="120"/>
      <c r="ALO36" s="120"/>
      <c r="ALP36" s="120"/>
      <c r="ALQ36" s="120"/>
      <c r="ALR36" s="120"/>
      <c r="ALS36" s="120"/>
      <c r="ALT36" s="120"/>
      <c r="ALU36" s="120"/>
      <c r="ALV36" s="120"/>
      <c r="ALW36" s="120"/>
      <c r="ALX36" s="120"/>
      <c r="ALY36" s="120"/>
      <c r="ALZ36" s="120"/>
      <c r="AMA36" s="120"/>
      <c r="AMB36" s="120"/>
      <c r="AMC36" s="120"/>
      <c r="AMD36" s="120"/>
      <c r="AME36" s="120"/>
      <c r="AMF36" s="120"/>
      <c r="AMG36" s="120"/>
      <c r="AMH36" s="120"/>
      <c r="AMI36" s="120"/>
      <c r="AMJ36" s="120"/>
      <c r="AMK36" s="120"/>
      <c r="AML36" s="120"/>
      <c r="AMM36" s="120"/>
      <c r="AMN36" s="120"/>
      <c r="AMO36" s="120"/>
      <c r="AMP36" s="120"/>
      <c r="AMQ36" s="120"/>
      <c r="AMR36" s="120"/>
      <c r="AMS36" s="120"/>
      <c r="AMT36" s="120"/>
      <c r="AMU36" s="120"/>
      <c r="AMV36" s="120"/>
      <c r="AMW36" s="120"/>
      <c r="AMX36" s="120"/>
      <c r="AMY36" s="120"/>
      <c r="AMZ36" s="120"/>
      <c r="ANA36" s="120"/>
      <c r="ANB36" s="120"/>
      <c r="ANC36" s="120"/>
      <c r="AND36" s="120"/>
      <c r="ANE36" s="120"/>
      <c r="ANF36" s="120"/>
      <c r="ANG36" s="120"/>
      <c r="ANH36" s="120"/>
      <c r="ANI36" s="120"/>
      <c r="ANJ36" s="120"/>
      <c r="ANK36" s="120"/>
      <c r="ANL36" s="120"/>
      <c r="ANM36" s="120"/>
      <c r="ANN36" s="120"/>
      <c r="ANO36" s="120"/>
      <c r="ANP36" s="120"/>
      <c r="ANQ36" s="120"/>
      <c r="ANR36" s="120"/>
      <c r="ANS36" s="120"/>
      <c r="ANT36" s="120"/>
      <c r="ANU36" s="120"/>
      <c r="ANV36" s="120"/>
      <c r="ANW36" s="120"/>
      <c r="ANX36" s="120"/>
      <c r="ANY36" s="120"/>
      <c r="ANZ36" s="120"/>
      <c r="AOA36" s="120"/>
      <c r="AOB36" s="120"/>
      <c r="AOC36" s="120"/>
      <c r="AOD36" s="120"/>
      <c r="AOE36" s="120"/>
      <c r="AOF36" s="120"/>
      <c r="AOG36" s="120"/>
      <c r="AOH36" s="120"/>
      <c r="AOI36" s="120"/>
      <c r="AOJ36" s="120"/>
      <c r="AOK36" s="120"/>
      <c r="AOL36" s="120"/>
      <c r="AOM36" s="120"/>
      <c r="AON36" s="120"/>
      <c r="AOO36" s="120"/>
      <c r="AOP36" s="120"/>
      <c r="AOQ36" s="120"/>
      <c r="AOR36" s="120"/>
      <c r="AOS36" s="120"/>
      <c r="AOT36" s="120"/>
      <c r="AOU36" s="120"/>
      <c r="AOV36" s="120"/>
      <c r="AOW36" s="120"/>
      <c r="AOX36" s="120"/>
      <c r="AOY36" s="120"/>
      <c r="AOZ36" s="120"/>
      <c r="APA36" s="120"/>
      <c r="APB36" s="120"/>
      <c r="APC36" s="120"/>
      <c r="APD36" s="120"/>
      <c r="APE36" s="120"/>
      <c r="APF36" s="120"/>
      <c r="APG36" s="120"/>
      <c r="APH36" s="120"/>
      <c r="API36" s="120"/>
      <c r="APJ36" s="120"/>
      <c r="APK36" s="120"/>
      <c r="APL36" s="120"/>
      <c r="APM36" s="120"/>
      <c r="APN36" s="120"/>
      <c r="APO36" s="120"/>
      <c r="APP36" s="120"/>
      <c r="APQ36" s="120"/>
      <c r="APR36" s="120"/>
      <c r="APS36" s="120"/>
      <c r="APT36" s="120"/>
      <c r="APU36" s="120"/>
      <c r="APV36" s="120"/>
      <c r="APW36" s="120"/>
      <c r="APX36" s="120"/>
      <c r="APY36" s="120"/>
      <c r="APZ36" s="120"/>
      <c r="AQA36" s="120"/>
      <c r="AQB36" s="120"/>
      <c r="AQC36" s="120"/>
      <c r="AQD36" s="120"/>
      <c r="AQE36" s="120"/>
      <c r="AQF36" s="120"/>
      <c r="AQG36" s="120"/>
      <c r="AQH36" s="120"/>
      <c r="AQI36" s="120"/>
      <c r="AQJ36" s="120"/>
      <c r="AQK36" s="120"/>
      <c r="AQL36" s="120"/>
      <c r="AQM36" s="120"/>
      <c r="AQN36" s="120"/>
      <c r="AQO36" s="120"/>
      <c r="AQP36" s="120"/>
      <c r="AQQ36" s="120"/>
      <c r="AQR36" s="120"/>
      <c r="AQS36" s="120"/>
      <c r="AQT36" s="120"/>
      <c r="AQU36" s="120"/>
      <c r="AQV36" s="120"/>
      <c r="AQW36" s="120"/>
      <c r="AQX36" s="120"/>
      <c r="AQY36" s="120"/>
      <c r="AQZ36" s="120"/>
      <c r="ARA36" s="120"/>
      <c r="ARB36" s="120"/>
      <c r="ARC36" s="120"/>
      <c r="ARD36" s="120"/>
      <c r="ARE36" s="120"/>
      <c r="ARF36" s="120"/>
      <c r="ARG36" s="120"/>
      <c r="ARH36" s="120"/>
      <c r="ARI36" s="120"/>
      <c r="ARJ36" s="120"/>
      <c r="ARK36" s="120"/>
      <c r="ARL36" s="120"/>
      <c r="ARM36" s="120"/>
      <c r="ARN36" s="120"/>
      <c r="ARO36" s="120"/>
      <c r="ARP36" s="120"/>
      <c r="ARQ36" s="120"/>
      <c r="ARR36" s="120"/>
      <c r="ARS36" s="120"/>
      <c r="ART36" s="120"/>
      <c r="ARU36" s="120"/>
      <c r="ARV36" s="120"/>
      <c r="ARW36" s="120"/>
      <c r="ARX36" s="120"/>
      <c r="ARY36" s="120"/>
      <c r="ARZ36" s="120"/>
      <c r="ASA36" s="120"/>
      <c r="ASB36" s="120"/>
      <c r="ASC36" s="120"/>
      <c r="ASD36" s="120"/>
      <c r="ASE36" s="120"/>
      <c r="ASF36" s="120"/>
      <c r="ASG36" s="120"/>
      <c r="ASH36" s="120"/>
      <c r="ASI36" s="120"/>
      <c r="ASJ36" s="120"/>
      <c r="ASK36" s="120"/>
      <c r="ASL36" s="120"/>
      <c r="ASM36" s="120"/>
      <c r="ASN36" s="120"/>
      <c r="ASO36" s="120"/>
      <c r="ASP36" s="120"/>
      <c r="ASQ36" s="120"/>
      <c r="ASR36" s="120"/>
      <c r="ASS36" s="120"/>
      <c r="AST36" s="120"/>
      <c r="ASU36" s="120"/>
      <c r="ASV36" s="120"/>
      <c r="ASW36" s="120"/>
      <c r="ASX36" s="120"/>
      <c r="ASY36" s="120"/>
      <c r="ASZ36" s="120"/>
      <c r="ATA36" s="120"/>
      <c r="ATB36" s="120"/>
      <c r="ATC36" s="120"/>
      <c r="ATD36" s="120"/>
      <c r="ATE36" s="120"/>
      <c r="ATF36" s="120"/>
      <c r="ATG36" s="120"/>
      <c r="ATH36" s="120"/>
      <c r="ATI36" s="120"/>
      <c r="ATJ36" s="120"/>
      <c r="ATK36" s="120"/>
      <c r="ATL36" s="120"/>
      <c r="ATM36" s="120"/>
      <c r="ATN36" s="120"/>
      <c r="ATO36" s="120"/>
      <c r="ATP36" s="120"/>
      <c r="ATQ36" s="120"/>
      <c r="ATR36" s="120"/>
      <c r="ATS36" s="120"/>
      <c r="ATT36" s="120"/>
      <c r="ATU36" s="120"/>
      <c r="ATV36" s="120"/>
      <c r="ATW36" s="120"/>
      <c r="ATX36" s="120"/>
      <c r="ATY36" s="120"/>
      <c r="ATZ36" s="120"/>
      <c r="AUA36" s="120"/>
      <c r="AUB36" s="120"/>
      <c r="AUC36" s="120"/>
      <c r="AUD36" s="120"/>
      <c r="AUE36" s="120"/>
      <c r="AUF36" s="120"/>
      <c r="AUG36" s="120"/>
      <c r="AUH36" s="120"/>
      <c r="AUI36" s="120"/>
      <c r="AUJ36" s="120"/>
      <c r="AUK36" s="120"/>
      <c r="AUL36" s="120"/>
      <c r="AUM36" s="120"/>
      <c r="AUN36" s="120"/>
      <c r="AUO36" s="120"/>
      <c r="AUP36" s="120"/>
      <c r="AUQ36" s="120"/>
      <c r="AUR36" s="120"/>
      <c r="AUS36" s="120"/>
      <c r="AUT36" s="120"/>
      <c r="AUU36" s="120"/>
      <c r="AUV36" s="120"/>
      <c r="AUW36" s="120"/>
      <c r="AUX36" s="120"/>
      <c r="AUY36" s="120"/>
      <c r="AUZ36" s="120"/>
      <c r="AVA36" s="120"/>
      <c r="AVB36" s="120"/>
      <c r="AVC36" s="120"/>
      <c r="AVD36" s="120"/>
      <c r="AVE36" s="120"/>
      <c r="AVF36" s="120"/>
      <c r="AVG36" s="120"/>
      <c r="AVH36" s="120"/>
      <c r="AVI36" s="120"/>
      <c r="AVJ36" s="120"/>
      <c r="AVK36" s="120"/>
      <c r="AVL36" s="120"/>
      <c r="AVM36" s="120"/>
      <c r="AVN36" s="120"/>
      <c r="AVO36" s="120"/>
      <c r="AVP36" s="120"/>
      <c r="AVQ36" s="120"/>
      <c r="AVR36" s="120"/>
      <c r="AVS36" s="120"/>
      <c r="AVT36" s="120"/>
      <c r="AVU36" s="120"/>
      <c r="AVV36" s="120"/>
      <c r="AVW36" s="120"/>
      <c r="AVX36" s="120"/>
      <c r="AVY36" s="120"/>
      <c r="AVZ36" s="120"/>
      <c r="AWA36" s="120"/>
      <c r="AWB36" s="120"/>
      <c r="AWC36" s="120"/>
      <c r="AWD36" s="120"/>
      <c r="AWE36" s="120"/>
      <c r="AWF36" s="120"/>
      <c r="AWG36" s="120"/>
      <c r="AWH36" s="120"/>
      <c r="AWI36" s="120"/>
      <c r="AWJ36" s="120"/>
      <c r="AWK36" s="120"/>
      <c r="AWL36" s="120"/>
      <c r="AWM36" s="120"/>
      <c r="AWN36" s="120"/>
      <c r="AWO36" s="120"/>
      <c r="AWP36" s="120"/>
      <c r="AWQ36" s="120"/>
      <c r="AWR36" s="120"/>
      <c r="AWS36" s="120"/>
      <c r="AWT36" s="120"/>
      <c r="AWU36" s="120"/>
      <c r="AWV36" s="120"/>
      <c r="AWW36" s="120"/>
      <c r="AWX36" s="120"/>
      <c r="AWY36" s="120"/>
      <c r="AWZ36" s="120"/>
      <c r="AXA36" s="120"/>
      <c r="AXB36" s="120"/>
      <c r="AXC36" s="120"/>
      <c r="AXD36" s="120"/>
      <c r="AXE36" s="120"/>
      <c r="AXF36" s="120"/>
      <c r="AXG36" s="120"/>
      <c r="AXH36" s="120"/>
      <c r="AXI36" s="120"/>
      <c r="AXJ36" s="120"/>
      <c r="AXK36" s="120"/>
      <c r="AXL36" s="120"/>
      <c r="AXM36" s="120"/>
      <c r="AXN36" s="120"/>
      <c r="AXO36" s="120"/>
      <c r="AXP36" s="120"/>
      <c r="AXQ36" s="120"/>
      <c r="AXR36" s="120"/>
      <c r="AXS36" s="120"/>
      <c r="AXT36" s="120"/>
      <c r="AXU36" s="120"/>
      <c r="AXV36" s="120"/>
      <c r="AXW36" s="120"/>
      <c r="AXX36" s="120"/>
      <c r="AXY36" s="120"/>
      <c r="AXZ36" s="120"/>
      <c r="AYA36" s="120"/>
      <c r="AYB36" s="120"/>
      <c r="AYC36" s="120"/>
      <c r="AYD36" s="120"/>
      <c r="AYE36" s="120"/>
      <c r="AYF36" s="120"/>
      <c r="AYG36" s="120"/>
      <c r="AYH36" s="120"/>
      <c r="AYI36" s="120"/>
      <c r="AYJ36" s="120"/>
      <c r="AYK36" s="120"/>
      <c r="AYL36" s="120"/>
      <c r="AYM36" s="120"/>
      <c r="AYN36" s="120"/>
      <c r="AYO36" s="120"/>
      <c r="AYP36" s="120"/>
      <c r="AYQ36" s="120"/>
      <c r="AYR36" s="120"/>
      <c r="AYS36" s="120"/>
      <c r="AYT36" s="120"/>
      <c r="AYU36" s="120"/>
      <c r="AYV36" s="120"/>
      <c r="AYW36" s="120"/>
      <c r="AYX36" s="120"/>
      <c r="AYY36" s="120"/>
      <c r="AYZ36" s="120"/>
      <c r="AZA36" s="120"/>
      <c r="AZB36" s="120"/>
      <c r="AZC36" s="120"/>
      <c r="AZD36" s="120"/>
      <c r="AZE36" s="120"/>
      <c r="AZF36" s="120"/>
      <c r="AZG36" s="120"/>
      <c r="AZH36" s="120"/>
      <c r="AZI36" s="120"/>
      <c r="AZJ36" s="120"/>
      <c r="AZK36" s="120"/>
      <c r="AZL36" s="120"/>
      <c r="AZM36" s="120"/>
      <c r="AZN36" s="120"/>
      <c r="AZO36" s="120"/>
      <c r="AZP36" s="120"/>
      <c r="AZQ36" s="120"/>
      <c r="AZR36" s="120"/>
      <c r="AZS36" s="120"/>
      <c r="AZT36" s="120"/>
      <c r="AZU36" s="120"/>
      <c r="AZV36" s="120"/>
      <c r="AZW36" s="120"/>
      <c r="AZX36" s="120"/>
      <c r="AZY36" s="120"/>
      <c r="AZZ36" s="120"/>
      <c r="BAA36" s="120"/>
      <c r="BAB36" s="120"/>
      <c r="BAC36" s="120"/>
      <c r="BAD36" s="120"/>
      <c r="BAE36" s="120"/>
      <c r="BAF36" s="120"/>
      <c r="BAG36" s="120"/>
      <c r="BAH36" s="120"/>
      <c r="BAI36" s="120"/>
      <c r="BAJ36" s="120"/>
      <c r="BAK36" s="120"/>
      <c r="BAL36" s="120"/>
      <c r="BAM36" s="120"/>
      <c r="BAN36" s="120"/>
      <c r="BAO36" s="120"/>
      <c r="BAP36" s="120"/>
      <c r="BAQ36" s="120"/>
      <c r="BAR36" s="120"/>
      <c r="BAS36" s="120"/>
      <c r="BAT36" s="120"/>
      <c r="BAU36" s="120"/>
      <c r="BAV36" s="120"/>
      <c r="BAW36" s="120"/>
      <c r="BAX36" s="120"/>
      <c r="BAY36" s="120"/>
      <c r="BAZ36" s="120"/>
      <c r="BBA36" s="120"/>
      <c r="BBB36" s="120"/>
      <c r="BBC36" s="120"/>
      <c r="BBD36" s="120"/>
      <c r="BBE36" s="120"/>
      <c r="BBF36" s="120"/>
      <c r="BBG36" s="120"/>
      <c r="BBH36" s="120"/>
      <c r="BBI36" s="120"/>
      <c r="BBJ36" s="120"/>
      <c r="BBK36" s="120"/>
      <c r="BBL36" s="120"/>
      <c r="BBM36" s="120"/>
      <c r="BBN36" s="120"/>
      <c r="BBO36" s="120"/>
      <c r="BBP36" s="120"/>
      <c r="BBQ36" s="120"/>
      <c r="BBR36" s="120"/>
      <c r="BBS36" s="120"/>
      <c r="BBT36" s="120"/>
      <c r="BBU36" s="120"/>
      <c r="BBV36" s="120"/>
      <c r="BBW36" s="120"/>
      <c r="BBX36" s="120"/>
      <c r="BBY36" s="120"/>
      <c r="BBZ36" s="120"/>
      <c r="BCA36" s="120"/>
      <c r="BCB36" s="120"/>
      <c r="BCC36" s="120"/>
      <c r="BCD36" s="120"/>
      <c r="BCE36" s="120"/>
      <c r="BCF36" s="120"/>
      <c r="BCG36" s="120"/>
      <c r="BCH36" s="120"/>
      <c r="BCI36" s="120"/>
      <c r="BCJ36" s="120"/>
      <c r="BCK36" s="120"/>
      <c r="BCL36" s="120"/>
      <c r="BCM36" s="120"/>
      <c r="BCN36" s="120"/>
      <c r="BCO36" s="120"/>
      <c r="BCP36" s="120"/>
      <c r="BCQ36" s="120"/>
      <c r="BCR36" s="120"/>
      <c r="BCS36" s="120"/>
      <c r="BCT36" s="120"/>
      <c r="BCU36" s="120"/>
      <c r="BCV36" s="120"/>
      <c r="BCW36" s="120"/>
      <c r="BCX36" s="120"/>
      <c r="BCY36" s="120"/>
      <c r="BCZ36" s="120"/>
      <c r="BDA36" s="120"/>
      <c r="BDB36" s="120"/>
      <c r="BDC36" s="120"/>
      <c r="BDD36" s="120"/>
      <c r="BDE36" s="120"/>
      <c r="BDF36" s="120"/>
      <c r="BDG36" s="120"/>
      <c r="BDH36" s="120"/>
      <c r="BDI36" s="120"/>
      <c r="BDJ36" s="120"/>
      <c r="BDK36" s="120"/>
      <c r="BDL36" s="120"/>
      <c r="BDM36" s="120"/>
      <c r="BDN36" s="120"/>
      <c r="BDO36" s="120"/>
      <c r="BDP36" s="120"/>
      <c r="BDQ36" s="120"/>
      <c r="BDR36" s="120"/>
      <c r="BDS36" s="120"/>
      <c r="BDT36" s="120"/>
      <c r="BDU36" s="120"/>
      <c r="BDV36" s="120"/>
      <c r="BDW36" s="120"/>
      <c r="BDX36" s="120"/>
      <c r="BDY36" s="120"/>
      <c r="BDZ36" s="120"/>
      <c r="BEA36" s="120"/>
      <c r="BEB36" s="120"/>
      <c r="BEC36" s="120"/>
      <c r="BED36" s="120"/>
      <c r="BEE36" s="120"/>
      <c r="BEF36" s="120"/>
      <c r="BEG36" s="120"/>
      <c r="BEH36" s="120"/>
      <c r="BEI36" s="120"/>
      <c r="BEJ36" s="120"/>
      <c r="BEK36" s="120"/>
      <c r="BEL36" s="120"/>
      <c r="BEM36" s="120"/>
      <c r="BEN36" s="120"/>
      <c r="BEO36" s="120"/>
      <c r="BEP36" s="120"/>
      <c r="BEQ36" s="120"/>
      <c r="BER36" s="120"/>
      <c r="BES36" s="120"/>
      <c r="BET36" s="120"/>
      <c r="BEU36" s="120"/>
      <c r="BEV36" s="120"/>
      <c r="BEW36" s="120"/>
      <c r="BEX36" s="120"/>
      <c r="BEY36" s="120"/>
      <c r="BEZ36" s="120"/>
      <c r="BFA36" s="120"/>
      <c r="BFB36" s="120"/>
      <c r="BFC36" s="120"/>
      <c r="BFD36" s="120"/>
      <c r="BFE36" s="120"/>
      <c r="BFF36" s="120"/>
      <c r="BFG36" s="120"/>
      <c r="BFH36" s="120"/>
      <c r="BFI36" s="120"/>
      <c r="BFJ36" s="120"/>
      <c r="BFK36" s="120"/>
      <c r="BFL36" s="120"/>
      <c r="BFM36" s="120"/>
      <c r="BFN36" s="120"/>
      <c r="BFO36" s="120"/>
      <c r="BFP36" s="120"/>
      <c r="BFQ36" s="120"/>
      <c r="BFR36" s="120"/>
      <c r="BFS36" s="120"/>
      <c r="BFT36" s="120"/>
      <c r="BFU36" s="120"/>
      <c r="BFV36" s="120"/>
      <c r="BFW36" s="120"/>
      <c r="BFX36" s="120"/>
      <c r="BFY36" s="120"/>
      <c r="BFZ36" s="120"/>
      <c r="BGA36" s="120"/>
      <c r="BGB36" s="120"/>
      <c r="BGC36" s="120"/>
      <c r="BGD36" s="120"/>
      <c r="BGE36" s="120"/>
      <c r="BGF36" s="120"/>
      <c r="BGG36" s="120"/>
      <c r="BGH36" s="120"/>
      <c r="BGI36" s="120"/>
      <c r="BGJ36" s="120"/>
      <c r="BGK36" s="120"/>
      <c r="BGL36" s="120"/>
      <c r="BGM36" s="120"/>
      <c r="BGN36" s="120"/>
      <c r="BGO36" s="120"/>
      <c r="BGP36" s="120"/>
      <c r="BGQ36" s="120"/>
      <c r="BGR36" s="120"/>
      <c r="BGS36" s="120"/>
      <c r="BGT36" s="120"/>
      <c r="BGU36" s="120"/>
      <c r="BGV36" s="120"/>
      <c r="BGW36" s="120"/>
      <c r="BGX36" s="120"/>
      <c r="BGY36" s="120"/>
      <c r="BGZ36" s="120"/>
      <c r="BHA36" s="120"/>
      <c r="BHB36" s="120"/>
      <c r="BHC36" s="120"/>
      <c r="BHD36" s="120"/>
      <c r="BHE36" s="120"/>
      <c r="BHF36" s="120"/>
      <c r="BHG36" s="120"/>
      <c r="BHH36" s="120"/>
      <c r="BHI36" s="120"/>
      <c r="BHJ36" s="120"/>
      <c r="BHK36" s="120"/>
      <c r="BHL36" s="120"/>
      <c r="BHM36" s="120"/>
      <c r="BHN36" s="120"/>
      <c r="BHO36" s="120"/>
      <c r="BHP36" s="120"/>
      <c r="BHQ36" s="120"/>
      <c r="BHR36" s="120"/>
      <c r="BHS36" s="120"/>
      <c r="BHT36" s="120"/>
      <c r="BHU36" s="120"/>
      <c r="BHV36" s="120"/>
      <c r="BHW36" s="120"/>
      <c r="BHX36" s="120"/>
      <c r="BHY36" s="120"/>
      <c r="BHZ36" s="120"/>
      <c r="BIA36" s="120"/>
      <c r="BIB36" s="120"/>
      <c r="BIC36" s="120"/>
      <c r="BID36" s="120"/>
      <c r="BIE36" s="120"/>
      <c r="BIF36" s="120"/>
      <c r="BIG36" s="120"/>
      <c r="BIH36" s="120"/>
      <c r="BII36" s="120"/>
      <c r="BIJ36" s="120"/>
      <c r="BIK36" s="120"/>
      <c r="BIL36" s="120"/>
      <c r="BIM36" s="120"/>
      <c r="BIN36" s="120"/>
      <c r="BIO36" s="120"/>
      <c r="BIP36" s="120"/>
      <c r="BIQ36" s="120"/>
      <c r="BIR36" s="120"/>
      <c r="BIS36" s="120"/>
      <c r="BIT36" s="120"/>
      <c r="BIU36" s="120"/>
      <c r="BIV36" s="120"/>
      <c r="BIW36" s="120"/>
      <c r="BIX36" s="120"/>
      <c r="BIY36" s="120"/>
      <c r="BIZ36" s="120"/>
      <c r="BJA36" s="120"/>
      <c r="BJB36" s="120"/>
      <c r="BJC36" s="120"/>
      <c r="BJD36" s="120"/>
      <c r="BJE36" s="120"/>
      <c r="BJF36" s="120"/>
      <c r="BJG36" s="120"/>
      <c r="BJH36" s="120"/>
      <c r="BJI36" s="120"/>
      <c r="BJJ36" s="120"/>
      <c r="BJK36" s="120"/>
      <c r="BJL36" s="120"/>
      <c r="BJM36" s="120"/>
      <c r="BJN36" s="120"/>
      <c r="BJO36" s="120"/>
      <c r="BJP36" s="120"/>
      <c r="BJQ36" s="120"/>
      <c r="BJR36" s="120"/>
      <c r="BJS36" s="120"/>
      <c r="BJT36" s="120"/>
      <c r="BJU36" s="120"/>
      <c r="BJV36" s="120"/>
      <c r="BJW36" s="120"/>
      <c r="BJX36" s="120"/>
      <c r="BJY36" s="120"/>
      <c r="BJZ36" s="120"/>
      <c r="BKA36" s="120"/>
      <c r="BKB36" s="120"/>
      <c r="BKC36" s="120"/>
      <c r="BKD36" s="120"/>
      <c r="BKE36" s="120"/>
      <c r="BKF36" s="120"/>
      <c r="BKG36" s="120"/>
      <c r="BKH36" s="120"/>
      <c r="BKI36" s="120"/>
      <c r="BKJ36" s="120"/>
      <c r="BKK36" s="120"/>
      <c r="BKL36" s="120"/>
      <c r="BKM36" s="120"/>
      <c r="BKN36" s="120"/>
      <c r="BKO36" s="120"/>
      <c r="BKP36" s="120"/>
      <c r="BKQ36" s="120"/>
      <c r="BKR36" s="120"/>
      <c r="BKS36" s="120"/>
      <c r="BKT36" s="120"/>
      <c r="BKU36" s="120"/>
      <c r="BKV36" s="120"/>
      <c r="BKW36" s="120"/>
      <c r="BKX36" s="120"/>
      <c r="BKY36" s="120"/>
      <c r="BKZ36" s="120"/>
      <c r="BLA36" s="120"/>
      <c r="BLB36" s="120"/>
      <c r="BLC36" s="120"/>
      <c r="BLD36" s="120"/>
      <c r="BLE36" s="120"/>
      <c r="BLF36" s="120"/>
      <c r="BLG36" s="120"/>
      <c r="BLH36" s="120"/>
      <c r="BLI36" s="120"/>
      <c r="BLJ36" s="120"/>
      <c r="BLK36" s="120"/>
      <c r="BLL36" s="120"/>
      <c r="BLM36" s="120"/>
      <c r="BLN36" s="120"/>
      <c r="BLO36" s="120"/>
      <c r="BLP36" s="120"/>
      <c r="BLQ36" s="120"/>
      <c r="BLR36" s="120"/>
      <c r="BLS36" s="120"/>
      <c r="BLT36" s="120"/>
      <c r="BLU36" s="120"/>
      <c r="BLV36" s="120"/>
      <c r="BLW36" s="120"/>
      <c r="BLX36" s="120"/>
      <c r="BLY36" s="120"/>
      <c r="BLZ36" s="120"/>
      <c r="BMA36" s="120"/>
      <c r="BMB36" s="120"/>
      <c r="BMC36" s="120"/>
      <c r="BMD36" s="120"/>
      <c r="BME36" s="120"/>
      <c r="BMF36" s="120"/>
      <c r="BMG36" s="120"/>
      <c r="BMH36" s="120"/>
      <c r="BMI36" s="120"/>
      <c r="BMJ36" s="120"/>
      <c r="BMK36" s="120"/>
      <c r="BML36" s="120"/>
      <c r="BMM36" s="120"/>
      <c r="BMN36" s="120"/>
      <c r="BMO36" s="120"/>
      <c r="BMP36" s="120"/>
      <c r="BMQ36" s="120"/>
      <c r="BMR36" s="120"/>
      <c r="BMS36" s="120"/>
      <c r="BMT36" s="120"/>
      <c r="BMU36" s="120"/>
      <c r="BMV36" s="120"/>
      <c r="BMW36" s="120"/>
      <c r="BMX36" s="120"/>
      <c r="BMY36" s="120"/>
      <c r="BMZ36" s="120"/>
      <c r="BNA36" s="120"/>
      <c r="BNB36" s="120"/>
      <c r="BNC36" s="120"/>
      <c r="BND36" s="120"/>
      <c r="BNE36" s="120"/>
      <c r="BNF36" s="120"/>
      <c r="BNG36" s="120"/>
      <c r="BNH36" s="120"/>
      <c r="BNI36" s="120"/>
      <c r="BNJ36" s="120"/>
      <c r="BNK36" s="120"/>
      <c r="BNL36" s="120"/>
      <c r="BNM36" s="120"/>
      <c r="BNN36" s="120"/>
      <c r="BNO36" s="120"/>
      <c r="BNP36" s="120"/>
      <c r="BNQ36" s="120"/>
      <c r="BNR36" s="120"/>
      <c r="BNS36" s="120"/>
      <c r="BNT36" s="120"/>
      <c r="BNU36" s="120"/>
      <c r="BNV36" s="120"/>
      <c r="BNW36" s="120"/>
      <c r="BNX36" s="120"/>
      <c r="BNY36" s="120"/>
      <c r="BNZ36" s="120"/>
      <c r="BOA36" s="120"/>
      <c r="BOB36" s="120"/>
      <c r="BOC36" s="120"/>
      <c r="BOD36" s="120"/>
      <c r="BOE36" s="120"/>
      <c r="BOF36" s="120"/>
      <c r="BOG36" s="120"/>
      <c r="BOH36" s="120"/>
      <c r="BOI36" s="120"/>
      <c r="BOJ36" s="120"/>
      <c r="BOK36" s="120"/>
      <c r="BOL36" s="120"/>
      <c r="BOM36" s="120"/>
      <c r="BON36" s="120"/>
      <c r="BOO36" s="120"/>
      <c r="BOP36" s="120"/>
      <c r="BOQ36" s="120"/>
      <c r="BOR36" s="120"/>
      <c r="BOS36" s="120"/>
      <c r="BOT36" s="120"/>
      <c r="BOU36" s="120"/>
      <c r="BOV36" s="120"/>
      <c r="BOW36" s="120"/>
      <c r="BOX36" s="120"/>
      <c r="BOY36" s="120"/>
      <c r="BOZ36" s="120"/>
      <c r="BPA36" s="120"/>
      <c r="BPB36" s="120"/>
      <c r="BPC36" s="120"/>
      <c r="BPD36" s="120"/>
      <c r="BPE36" s="120"/>
      <c r="BPF36" s="120"/>
      <c r="BPG36" s="120"/>
      <c r="BPH36" s="120"/>
      <c r="BPI36" s="120"/>
      <c r="BPJ36" s="120"/>
      <c r="BPK36" s="120"/>
      <c r="BPL36" s="120"/>
      <c r="BPM36" s="120"/>
      <c r="BPN36" s="120"/>
      <c r="BPO36" s="120"/>
      <c r="BPP36" s="120"/>
      <c r="BPQ36" s="120"/>
      <c r="BPR36" s="120"/>
      <c r="BPS36" s="120"/>
      <c r="BPT36" s="120"/>
      <c r="BPU36" s="120"/>
      <c r="BPV36" s="120"/>
      <c r="BPW36" s="120"/>
      <c r="BPX36" s="120"/>
      <c r="BPY36" s="120"/>
      <c r="BPZ36" s="120"/>
      <c r="BQA36" s="120"/>
      <c r="BQB36" s="120"/>
      <c r="BQC36" s="120"/>
      <c r="BQD36" s="120"/>
      <c r="BQE36" s="120"/>
      <c r="BQF36" s="120"/>
      <c r="BQG36" s="120"/>
      <c r="BQH36" s="120"/>
      <c r="BQI36" s="120"/>
      <c r="BQJ36" s="120"/>
      <c r="BQK36" s="120"/>
      <c r="BQL36" s="120"/>
      <c r="BQM36" s="120"/>
      <c r="BQN36" s="120"/>
      <c r="BQO36" s="120"/>
      <c r="BQP36" s="120"/>
      <c r="BQQ36" s="120"/>
      <c r="BQR36" s="120"/>
      <c r="BQS36" s="120"/>
      <c r="BQT36" s="120"/>
      <c r="BQU36" s="120"/>
      <c r="BQV36" s="120"/>
      <c r="BQW36" s="120"/>
      <c r="BQX36" s="120"/>
      <c r="BQY36" s="120"/>
      <c r="BQZ36" s="120"/>
      <c r="BRA36" s="120"/>
      <c r="BRB36" s="120"/>
      <c r="BRC36" s="120"/>
      <c r="BRD36" s="120"/>
      <c r="BRE36" s="120"/>
      <c r="BRF36" s="120"/>
      <c r="BRG36" s="120"/>
      <c r="BRH36" s="120"/>
      <c r="BRI36" s="120"/>
      <c r="BRJ36" s="120"/>
      <c r="BRK36" s="120"/>
      <c r="BRL36" s="120"/>
      <c r="BRM36" s="120"/>
      <c r="BRN36" s="120"/>
      <c r="BRO36" s="120"/>
      <c r="BRP36" s="120"/>
      <c r="BRQ36" s="120"/>
      <c r="BRR36" s="120"/>
      <c r="BRS36" s="120"/>
      <c r="BRT36" s="120"/>
      <c r="BRU36" s="120"/>
      <c r="BRV36" s="120"/>
      <c r="BRW36" s="120"/>
      <c r="BRX36" s="120"/>
      <c r="BRY36" s="120"/>
      <c r="BRZ36" s="120"/>
      <c r="BSA36" s="120"/>
      <c r="BSB36" s="120"/>
      <c r="BSC36" s="120"/>
      <c r="BSD36" s="120"/>
      <c r="BSE36" s="120"/>
      <c r="BSF36" s="120"/>
      <c r="BSG36" s="120"/>
      <c r="BSH36" s="120"/>
      <c r="BSI36" s="120"/>
      <c r="BSJ36" s="120"/>
      <c r="BSK36" s="120"/>
      <c r="BSL36" s="120"/>
      <c r="BSM36" s="120"/>
      <c r="BSN36" s="120"/>
      <c r="BSO36" s="120"/>
      <c r="BSP36" s="120"/>
      <c r="BSQ36" s="120"/>
      <c r="BSR36" s="120"/>
      <c r="BSS36" s="120"/>
      <c r="BST36" s="120"/>
      <c r="BSU36" s="120"/>
      <c r="BSV36" s="120"/>
      <c r="BSW36" s="120"/>
      <c r="BSX36" s="120"/>
      <c r="BSY36" s="120"/>
      <c r="BSZ36" s="120"/>
      <c r="BTA36" s="120"/>
      <c r="BTB36" s="120"/>
      <c r="BTC36" s="120"/>
      <c r="BTD36" s="120"/>
      <c r="BTE36" s="120"/>
      <c r="BTF36" s="120"/>
      <c r="BTG36" s="120"/>
      <c r="BTH36" s="120"/>
      <c r="BTI36" s="120"/>
      <c r="BTJ36" s="120"/>
      <c r="BTK36" s="120"/>
      <c r="BTL36" s="120"/>
      <c r="BTM36" s="120"/>
      <c r="BTN36" s="120"/>
      <c r="BTO36" s="120"/>
      <c r="BTP36" s="120"/>
      <c r="BTQ36" s="120"/>
      <c r="BTR36" s="120"/>
      <c r="BTS36" s="120"/>
      <c r="BTT36" s="120"/>
      <c r="BTU36" s="120"/>
      <c r="BTV36" s="120"/>
      <c r="BTW36" s="120"/>
      <c r="BTX36" s="120"/>
      <c r="BTY36" s="120"/>
      <c r="BTZ36" s="120"/>
      <c r="BUA36" s="120"/>
      <c r="BUB36" s="120"/>
      <c r="BUC36" s="120"/>
      <c r="BUD36" s="120"/>
      <c r="BUE36" s="120"/>
      <c r="BUF36" s="120"/>
      <c r="BUG36" s="120"/>
      <c r="BUH36" s="120"/>
      <c r="BUI36" s="120"/>
      <c r="BUJ36" s="120"/>
      <c r="BUK36" s="120"/>
      <c r="BUL36" s="120"/>
      <c r="BUM36" s="120"/>
      <c r="BUN36" s="120"/>
      <c r="BUO36" s="120"/>
      <c r="BUP36" s="120"/>
      <c r="BUQ36" s="120"/>
      <c r="BUR36" s="120"/>
      <c r="BUS36" s="120"/>
      <c r="BUT36" s="120"/>
      <c r="BUU36" s="120"/>
      <c r="BUV36" s="120"/>
      <c r="BUW36" s="120"/>
      <c r="BUX36" s="120"/>
      <c r="BUY36" s="120"/>
      <c r="BUZ36" s="120"/>
      <c r="BVA36" s="120"/>
      <c r="BVB36" s="120"/>
      <c r="BVC36" s="120"/>
      <c r="BVD36" s="120"/>
      <c r="BVE36" s="120"/>
      <c r="BVF36" s="120"/>
      <c r="BVG36" s="120"/>
      <c r="BVH36" s="120"/>
      <c r="BVI36" s="120"/>
      <c r="BVJ36" s="120"/>
      <c r="BVK36" s="120"/>
      <c r="BVL36" s="120"/>
      <c r="BVM36" s="120"/>
      <c r="BVN36" s="120"/>
      <c r="BVO36" s="120"/>
      <c r="BVP36" s="120"/>
      <c r="BVQ36" s="120"/>
      <c r="BVR36" s="120"/>
      <c r="BVS36" s="120"/>
      <c r="BVT36" s="120"/>
      <c r="BVU36" s="120"/>
      <c r="BVV36" s="120"/>
      <c r="BVW36" s="120"/>
      <c r="BVX36" s="120"/>
      <c r="BVY36" s="120"/>
      <c r="BVZ36" s="120"/>
      <c r="BWA36" s="120"/>
      <c r="BWB36" s="120"/>
      <c r="BWC36" s="120"/>
      <c r="BWD36" s="120"/>
      <c r="BWE36" s="120"/>
      <c r="BWF36" s="120"/>
      <c r="BWG36" s="120"/>
      <c r="BWH36" s="120"/>
      <c r="BWI36" s="120"/>
      <c r="BWJ36" s="120"/>
      <c r="BWK36" s="120"/>
      <c r="BWL36" s="120"/>
      <c r="BWM36" s="120"/>
      <c r="BWN36" s="120"/>
      <c r="BWO36" s="120"/>
      <c r="BWP36" s="120"/>
      <c r="BWQ36" s="120"/>
      <c r="BWR36" s="120"/>
      <c r="BWS36" s="120"/>
      <c r="BWT36" s="120"/>
      <c r="BWU36" s="120"/>
      <c r="BWV36" s="120"/>
      <c r="BWW36" s="120"/>
      <c r="BWX36" s="120"/>
      <c r="BWY36" s="120"/>
      <c r="BWZ36" s="120"/>
      <c r="BXA36" s="120"/>
      <c r="BXB36" s="120"/>
      <c r="BXC36" s="120"/>
      <c r="BXD36" s="120"/>
      <c r="BXE36" s="120"/>
      <c r="BXF36" s="120"/>
      <c r="BXG36" s="120"/>
      <c r="BXH36" s="120"/>
      <c r="BXI36" s="120"/>
      <c r="BXJ36" s="120"/>
      <c r="BXK36" s="120"/>
      <c r="BXL36" s="120"/>
      <c r="BXM36" s="120"/>
      <c r="BXN36" s="120"/>
      <c r="BXO36" s="120"/>
      <c r="BXP36" s="120"/>
      <c r="BXQ36" s="120"/>
      <c r="BXR36" s="120"/>
      <c r="BXS36" s="120"/>
      <c r="BXT36" s="120"/>
      <c r="BXU36" s="120"/>
      <c r="BXV36" s="120"/>
      <c r="BXW36" s="120"/>
      <c r="BXX36" s="120"/>
      <c r="BXY36" s="120"/>
      <c r="BXZ36" s="120"/>
      <c r="BYA36" s="120"/>
      <c r="BYB36" s="120"/>
      <c r="BYC36" s="120"/>
      <c r="BYD36" s="120"/>
      <c r="BYE36" s="120"/>
      <c r="BYF36" s="120"/>
      <c r="BYG36" s="120"/>
      <c r="BYH36" s="120"/>
      <c r="BYI36" s="120"/>
      <c r="BYJ36" s="120"/>
      <c r="BYK36" s="120"/>
      <c r="BYL36" s="120"/>
      <c r="BYM36" s="120"/>
      <c r="BYN36" s="120"/>
      <c r="BYO36" s="120"/>
      <c r="BYP36" s="120"/>
      <c r="BYQ36" s="120"/>
      <c r="BYR36" s="120"/>
      <c r="BYS36" s="120"/>
      <c r="BYT36" s="120"/>
      <c r="BYU36" s="120"/>
      <c r="BYV36" s="120"/>
      <c r="BYW36" s="120"/>
      <c r="BYX36" s="120"/>
      <c r="BYY36" s="120"/>
      <c r="BYZ36" s="120"/>
      <c r="BZA36" s="120"/>
      <c r="BZB36" s="120"/>
      <c r="BZC36" s="120"/>
      <c r="BZD36" s="120"/>
      <c r="BZE36" s="120"/>
      <c r="BZF36" s="120"/>
      <c r="BZG36" s="120"/>
      <c r="BZH36" s="120"/>
      <c r="BZI36" s="120"/>
      <c r="BZJ36" s="120"/>
      <c r="BZK36" s="120"/>
      <c r="BZL36" s="120"/>
      <c r="BZM36" s="120"/>
      <c r="BZN36" s="120"/>
      <c r="BZO36" s="120"/>
      <c r="BZP36" s="120"/>
      <c r="BZQ36" s="120"/>
      <c r="BZR36" s="120"/>
      <c r="BZS36" s="120"/>
      <c r="BZT36" s="120"/>
      <c r="BZU36" s="120"/>
      <c r="BZV36" s="120"/>
      <c r="BZW36" s="120"/>
      <c r="BZX36" s="120"/>
      <c r="BZY36" s="120"/>
      <c r="BZZ36" s="120"/>
      <c r="CAA36" s="120"/>
      <c r="CAB36" s="120"/>
      <c r="CAC36" s="120"/>
      <c r="CAD36" s="120"/>
      <c r="CAE36" s="120"/>
      <c r="CAF36" s="120"/>
      <c r="CAG36" s="120"/>
      <c r="CAH36" s="120"/>
      <c r="CAI36" s="120"/>
      <c r="CAJ36" s="120"/>
      <c r="CAK36" s="120"/>
      <c r="CAL36" s="120"/>
      <c r="CAM36" s="120"/>
      <c r="CAN36" s="120"/>
      <c r="CAO36" s="120"/>
      <c r="CAP36" s="120"/>
      <c r="CAQ36" s="120"/>
      <c r="CAR36" s="120"/>
      <c r="CAS36" s="120"/>
      <c r="CAT36" s="120"/>
      <c r="CAU36" s="120"/>
      <c r="CAV36" s="120"/>
      <c r="CAW36" s="120"/>
      <c r="CAX36" s="120"/>
      <c r="CAY36" s="120"/>
      <c r="CAZ36" s="120"/>
      <c r="CBA36" s="120"/>
      <c r="CBB36" s="120"/>
      <c r="CBC36" s="120"/>
      <c r="CBD36" s="120"/>
      <c r="CBE36" s="120"/>
      <c r="CBF36" s="120"/>
      <c r="CBG36" s="120"/>
      <c r="CBH36" s="120"/>
      <c r="CBI36" s="120"/>
      <c r="CBJ36" s="120"/>
      <c r="CBK36" s="120"/>
      <c r="CBL36" s="120"/>
      <c r="CBM36" s="120"/>
      <c r="CBN36" s="120"/>
      <c r="CBO36" s="120"/>
      <c r="CBP36" s="120"/>
      <c r="CBQ36" s="120"/>
      <c r="CBR36" s="120"/>
      <c r="CBS36" s="120"/>
      <c r="CBT36" s="120"/>
      <c r="CBU36" s="120"/>
      <c r="CBV36" s="120"/>
      <c r="CBW36" s="120"/>
      <c r="CBX36" s="120"/>
      <c r="CBY36" s="120"/>
      <c r="CBZ36" s="120"/>
      <c r="CCA36" s="120"/>
      <c r="CCB36" s="120"/>
      <c r="CCC36" s="120"/>
      <c r="CCD36" s="120"/>
      <c r="CCE36" s="120"/>
      <c r="CCF36" s="120"/>
      <c r="CCG36" s="120"/>
      <c r="CCH36" s="120"/>
      <c r="CCI36" s="120"/>
      <c r="CCJ36" s="120"/>
      <c r="CCK36" s="120"/>
      <c r="CCL36" s="120"/>
      <c r="CCM36" s="120"/>
      <c r="CCN36" s="120"/>
      <c r="CCO36" s="120"/>
      <c r="CCP36" s="120"/>
      <c r="CCQ36" s="120"/>
      <c r="CCR36" s="120"/>
      <c r="CCS36" s="120"/>
      <c r="CCT36" s="120"/>
      <c r="CCU36" s="120"/>
      <c r="CCV36" s="120"/>
      <c r="CCW36" s="120"/>
      <c r="CCX36" s="120"/>
      <c r="CCY36" s="120"/>
      <c r="CCZ36" s="120"/>
      <c r="CDA36" s="120"/>
      <c r="CDB36" s="120"/>
      <c r="CDC36" s="120"/>
      <c r="CDD36" s="120"/>
      <c r="CDE36" s="120"/>
      <c r="CDF36" s="120"/>
      <c r="CDG36" s="120"/>
      <c r="CDH36" s="120"/>
      <c r="CDI36" s="120"/>
      <c r="CDJ36" s="120"/>
      <c r="CDK36" s="120"/>
      <c r="CDL36" s="120"/>
      <c r="CDM36" s="120"/>
      <c r="CDN36" s="120"/>
      <c r="CDO36" s="120"/>
      <c r="CDP36" s="120"/>
      <c r="CDQ36" s="120"/>
      <c r="CDR36" s="120"/>
      <c r="CDS36" s="120"/>
      <c r="CDT36" s="120"/>
      <c r="CDU36" s="120"/>
      <c r="CDV36" s="120"/>
      <c r="CDW36" s="120"/>
      <c r="CDX36" s="120"/>
      <c r="CDY36" s="120"/>
      <c r="CDZ36" s="120"/>
      <c r="CEA36" s="120"/>
      <c r="CEB36" s="120"/>
      <c r="CEC36" s="120"/>
      <c r="CED36" s="120"/>
      <c r="CEE36" s="120"/>
      <c r="CEF36" s="120"/>
      <c r="CEG36" s="120"/>
      <c r="CEH36" s="120"/>
      <c r="CEI36" s="120"/>
      <c r="CEJ36" s="120"/>
      <c r="CEK36" s="120"/>
      <c r="CEL36" s="120"/>
      <c r="CEM36" s="120"/>
      <c r="CEN36" s="120"/>
      <c r="CEO36" s="120"/>
      <c r="CEP36" s="120"/>
      <c r="CEQ36" s="120"/>
      <c r="CER36" s="120"/>
      <c r="CES36" s="120"/>
      <c r="CET36" s="120"/>
      <c r="CEU36" s="120"/>
      <c r="CEV36" s="120"/>
      <c r="CEW36" s="120"/>
      <c r="CEX36" s="120"/>
      <c r="CEY36" s="120"/>
      <c r="CEZ36" s="120"/>
      <c r="CFA36" s="120"/>
      <c r="CFB36" s="120"/>
      <c r="CFC36" s="120"/>
      <c r="CFD36" s="120"/>
      <c r="CFE36" s="120"/>
      <c r="CFF36" s="120"/>
      <c r="CFG36" s="120"/>
      <c r="CFH36" s="120"/>
      <c r="CFI36" s="120"/>
      <c r="CFJ36" s="120"/>
      <c r="CFK36" s="120"/>
      <c r="CFL36" s="120"/>
      <c r="CFM36" s="120"/>
      <c r="CFN36" s="120"/>
      <c r="CFO36" s="120"/>
      <c r="CFP36" s="120"/>
      <c r="CFQ36" s="120"/>
      <c r="CFR36" s="120"/>
      <c r="CFS36" s="120"/>
      <c r="CFT36" s="120"/>
      <c r="CFU36" s="120"/>
      <c r="CFV36" s="120"/>
      <c r="CFW36" s="120"/>
      <c r="CFX36" s="120"/>
      <c r="CFY36" s="120"/>
      <c r="CFZ36" s="120"/>
      <c r="CGA36" s="120"/>
      <c r="CGB36" s="120"/>
      <c r="CGC36" s="120"/>
      <c r="CGD36" s="120"/>
      <c r="CGE36" s="120"/>
      <c r="CGF36" s="120"/>
      <c r="CGG36" s="120"/>
      <c r="CGH36" s="120"/>
      <c r="CGI36" s="120"/>
      <c r="CGJ36" s="120"/>
      <c r="CGK36" s="120"/>
      <c r="CGL36" s="120"/>
      <c r="CGM36" s="120"/>
      <c r="CGN36" s="120"/>
      <c r="CGO36" s="120"/>
      <c r="CGP36" s="120"/>
      <c r="CGQ36" s="120"/>
      <c r="CGR36" s="120"/>
      <c r="CGS36" s="120"/>
      <c r="CGT36" s="120"/>
      <c r="CGU36" s="120"/>
      <c r="CGV36" s="120"/>
      <c r="CGW36" s="120"/>
      <c r="CGX36" s="120"/>
      <c r="CGY36" s="120"/>
      <c r="CGZ36" s="120"/>
      <c r="CHA36" s="120"/>
      <c r="CHB36" s="120"/>
      <c r="CHC36" s="120"/>
      <c r="CHD36" s="120"/>
      <c r="CHE36" s="120"/>
      <c r="CHF36" s="120"/>
      <c r="CHG36" s="120"/>
      <c r="CHH36" s="120"/>
      <c r="CHI36" s="120"/>
      <c r="CHJ36" s="120"/>
      <c r="CHK36" s="120"/>
      <c r="CHL36" s="120"/>
      <c r="CHM36" s="120"/>
      <c r="CHN36" s="120"/>
      <c r="CHO36" s="120"/>
      <c r="CHP36" s="120"/>
      <c r="CHQ36" s="120"/>
      <c r="CHR36" s="120"/>
      <c r="CHS36" s="120"/>
      <c r="CHT36" s="120"/>
      <c r="CHU36" s="120"/>
      <c r="CHV36" s="120"/>
      <c r="CHW36" s="120"/>
      <c r="CHX36" s="120"/>
      <c r="CHY36" s="120"/>
      <c r="CHZ36" s="120"/>
      <c r="CIA36" s="120"/>
      <c r="CIB36" s="120"/>
      <c r="CIC36" s="120"/>
      <c r="CID36" s="120"/>
      <c r="CIE36" s="120"/>
      <c r="CIF36" s="120"/>
      <c r="CIG36" s="120"/>
      <c r="CIH36" s="120"/>
      <c r="CII36" s="120"/>
      <c r="CIJ36" s="120"/>
      <c r="CIK36" s="120"/>
      <c r="CIL36" s="120"/>
      <c r="CIM36" s="120"/>
      <c r="CIN36" s="120"/>
      <c r="CIO36" s="120"/>
      <c r="CIP36" s="120"/>
      <c r="CIQ36" s="120"/>
      <c r="CIR36" s="120"/>
      <c r="CIS36" s="120"/>
      <c r="CIT36" s="120"/>
      <c r="CIU36" s="120"/>
      <c r="CIV36" s="120"/>
      <c r="CIW36" s="120"/>
      <c r="CIX36" s="120"/>
      <c r="CIY36" s="120"/>
      <c r="CIZ36" s="120"/>
      <c r="CJA36" s="120"/>
      <c r="CJB36" s="120"/>
      <c r="CJC36" s="120"/>
      <c r="CJD36" s="120"/>
      <c r="CJE36" s="120"/>
      <c r="CJF36" s="120"/>
      <c r="CJG36" s="120"/>
      <c r="CJH36" s="120"/>
      <c r="CJI36" s="120"/>
      <c r="CJJ36" s="120"/>
      <c r="CJK36" s="120"/>
      <c r="CJL36" s="120"/>
      <c r="CJM36" s="120"/>
      <c r="CJN36" s="120"/>
      <c r="CJO36" s="120"/>
      <c r="CJP36" s="120"/>
      <c r="CJQ36" s="120"/>
      <c r="CJR36" s="120"/>
      <c r="CJS36" s="120"/>
      <c r="CJT36" s="120"/>
      <c r="CJU36" s="120"/>
      <c r="CJV36" s="120"/>
      <c r="CJW36" s="120"/>
      <c r="CJX36" s="120"/>
      <c r="CJY36" s="120"/>
      <c r="CJZ36" s="120"/>
      <c r="CKA36" s="120"/>
      <c r="CKB36" s="120"/>
      <c r="CKC36" s="120"/>
      <c r="CKD36" s="120"/>
      <c r="CKE36" s="120"/>
      <c r="CKF36" s="120"/>
      <c r="CKG36" s="120"/>
      <c r="CKH36" s="120"/>
      <c r="CKI36" s="120"/>
      <c r="CKJ36" s="120"/>
      <c r="CKK36" s="120"/>
      <c r="CKL36" s="120"/>
      <c r="CKM36" s="120"/>
      <c r="CKN36" s="120"/>
      <c r="CKO36" s="120"/>
      <c r="CKP36" s="120"/>
      <c r="CKQ36" s="120"/>
      <c r="CKR36" s="120"/>
      <c r="CKS36" s="120"/>
      <c r="CKT36" s="120"/>
      <c r="CKU36" s="120"/>
      <c r="CKV36" s="120"/>
      <c r="CKW36" s="120"/>
      <c r="CKX36" s="120"/>
      <c r="CKY36" s="120"/>
      <c r="CKZ36" s="120"/>
      <c r="CLA36" s="120"/>
      <c r="CLB36" s="120"/>
      <c r="CLC36" s="120"/>
      <c r="CLD36" s="120"/>
      <c r="CLE36" s="120"/>
      <c r="CLF36" s="120"/>
      <c r="CLG36" s="120"/>
      <c r="CLH36" s="120"/>
      <c r="CLI36" s="120"/>
      <c r="CLJ36" s="120"/>
      <c r="CLK36" s="120"/>
      <c r="CLL36" s="120"/>
      <c r="CLM36" s="120"/>
      <c r="CLN36" s="120"/>
      <c r="CLO36" s="120"/>
      <c r="CLP36" s="120"/>
      <c r="CLQ36" s="120"/>
      <c r="CLR36" s="120"/>
      <c r="CLS36" s="120"/>
      <c r="CLT36" s="120"/>
      <c r="CLU36" s="120"/>
      <c r="CLV36" s="120"/>
      <c r="CLW36" s="120"/>
      <c r="CLX36" s="120"/>
      <c r="CLY36" s="120"/>
      <c r="CLZ36" s="120"/>
      <c r="CMA36" s="120"/>
      <c r="CMB36" s="120"/>
      <c r="CMC36" s="120"/>
      <c r="CMD36" s="120"/>
      <c r="CME36" s="120"/>
      <c r="CMF36" s="120"/>
      <c r="CMG36" s="120"/>
      <c r="CMH36" s="120"/>
      <c r="CMI36" s="120"/>
      <c r="CMJ36" s="120"/>
      <c r="CMK36" s="120"/>
      <c r="CML36" s="120"/>
      <c r="CMM36" s="120"/>
      <c r="CMN36" s="120"/>
      <c r="CMO36" s="120"/>
      <c r="CMP36" s="120"/>
      <c r="CMQ36" s="120"/>
      <c r="CMR36" s="120"/>
      <c r="CMS36" s="120"/>
      <c r="CMT36" s="120"/>
      <c r="CMU36" s="120"/>
      <c r="CMV36" s="120"/>
      <c r="CMW36" s="120"/>
      <c r="CMX36" s="120"/>
      <c r="CMY36" s="120"/>
      <c r="CMZ36" s="120"/>
      <c r="CNA36" s="120"/>
      <c r="CNB36" s="120"/>
      <c r="CNC36" s="120"/>
      <c r="CND36" s="120"/>
      <c r="CNE36" s="120"/>
      <c r="CNF36" s="120"/>
      <c r="CNG36" s="120"/>
      <c r="CNH36" s="120"/>
      <c r="CNI36" s="120"/>
      <c r="CNJ36" s="120"/>
      <c r="CNK36" s="120"/>
      <c r="CNL36" s="120"/>
      <c r="CNM36" s="120"/>
      <c r="CNN36" s="120"/>
      <c r="CNO36" s="120"/>
      <c r="CNP36" s="120"/>
      <c r="CNQ36" s="120"/>
      <c r="CNR36" s="120"/>
      <c r="CNS36" s="120"/>
      <c r="CNT36" s="120"/>
      <c r="CNU36" s="120"/>
      <c r="CNV36" s="120"/>
      <c r="CNW36" s="120"/>
      <c r="CNX36" s="120"/>
      <c r="CNY36" s="120"/>
      <c r="CNZ36" s="120"/>
      <c r="COA36" s="120"/>
      <c r="COB36" s="120"/>
      <c r="COC36" s="120"/>
      <c r="COD36" s="120"/>
      <c r="COE36" s="120"/>
      <c r="COF36" s="120"/>
      <c r="COG36" s="120"/>
      <c r="COH36" s="120"/>
      <c r="COI36" s="120"/>
      <c r="COJ36" s="120"/>
      <c r="COK36" s="120"/>
      <c r="COL36" s="120"/>
      <c r="COM36" s="120"/>
      <c r="CON36" s="120"/>
      <c r="COO36" s="120"/>
      <c r="COP36" s="120"/>
      <c r="COQ36" s="120"/>
      <c r="COR36" s="120"/>
      <c r="COS36" s="120"/>
      <c r="COT36" s="120"/>
      <c r="COU36" s="120"/>
      <c r="COV36" s="120"/>
      <c r="COW36" s="120"/>
      <c r="COX36" s="120"/>
      <c r="COY36" s="120"/>
      <c r="COZ36" s="120"/>
      <c r="CPA36" s="120"/>
      <c r="CPB36" s="120"/>
      <c r="CPC36" s="120"/>
      <c r="CPD36" s="120"/>
      <c r="CPE36" s="120"/>
      <c r="CPF36" s="120"/>
      <c r="CPG36" s="120"/>
      <c r="CPH36" s="120"/>
      <c r="CPI36" s="120"/>
      <c r="CPJ36" s="120"/>
      <c r="CPK36" s="120"/>
      <c r="CPL36" s="120"/>
      <c r="CPM36" s="120"/>
      <c r="CPN36" s="120"/>
      <c r="CPO36" s="120"/>
      <c r="CPP36" s="120"/>
      <c r="CPQ36" s="120"/>
      <c r="CPR36" s="120"/>
      <c r="CPS36" s="120"/>
      <c r="CPT36" s="120"/>
      <c r="CPU36" s="120"/>
      <c r="CPV36" s="120"/>
      <c r="CPW36" s="120"/>
      <c r="CPX36" s="120"/>
      <c r="CPY36" s="120"/>
      <c r="CPZ36" s="120"/>
      <c r="CQA36" s="120"/>
      <c r="CQB36" s="120"/>
      <c r="CQC36" s="120"/>
      <c r="CQD36" s="120"/>
      <c r="CQE36" s="120"/>
      <c r="CQF36" s="120"/>
      <c r="CQG36" s="120"/>
      <c r="CQH36" s="120"/>
      <c r="CQI36" s="120"/>
      <c r="CQJ36" s="120"/>
      <c r="CQK36" s="120"/>
      <c r="CQL36" s="120"/>
      <c r="CQM36" s="120"/>
      <c r="CQN36" s="120"/>
      <c r="CQO36" s="120"/>
      <c r="CQP36" s="120"/>
      <c r="CQQ36" s="120"/>
      <c r="CQR36" s="120"/>
      <c r="CQS36" s="120"/>
      <c r="CQT36" s="120"/>
      <c r="CQU36" s="120"/>
      <c r="CQV36" s="120"/>
      <c r="CQW36" s="120"/>
      <c r="CQX36" s="120"/>
      <c r="CQY36" s="120"/>
      <c r="CQZ36" s="120"/>
      <c r="CRA36" s="120"/>
      <c r="CRB36" s="120"/>
      <c r="CRC36" s="120"/>
      <c r="CRD36" s="120"/>
      <c r="CRE36" s="120"/>
      <c r="CRF36" s="120"/>
      <c r="CRG36" s="120"/>
      <c r="CRH36" s="120"/>
      <c r="CRI36" s="120"/>
      <c r="CRJ36" s="120"/>
      <c r="CRK36" s="120"/>
      <c r="CRL36" s="120"/>
      <c r="CRM36" s="120"/>
      <c r="CRN36" s="120"/>
      <c r="CRO36" s="120"/>
      <c r="CRP36" s="120"/>
      <c r="CRQ36" s="120"/>
      <c r="CRR36" s="120"/>
      <c r="CRS36" s="120"/>
      <c r="CRT36" s="120"/>
      <c r="CRU36" s="120"/>
      <c r="CRV36" s="120"/>
      <c r="CRW36" s="120"/>
      <c r="CRX36" s="120"/>
      <c r="CRY36" s="120"/>
      <c r="CRZ36" s="120"/>
      <c r="CSA36" s="120"/>
      <c r="CSB36" s="120"/>
      <c r="CSC36" s="120"/>
      <c r="CSD36" s="120"/>
      <c r="CSE36" s="120"/>
      <c r="CSF36" s="120"/>
      <c r="CSG36" s="120"/>
      <c r="CSH36" s="120"/>
      <c r="CSI36" s="120"/>
      <c r="CSJ36" s="120"/>
      <c r="CSK36" s="120"/>
      <c r="CSL36" s="120"/>
      <c r="CSM36" s="120"/>
      <c r="CSN36" s="120"/>
      <c r="CSO36" s="120"/>
      <c r="CSP36" s="120"/>
      <c r="CSQ36" s="120"/>
      <c r="CSR36" s="120"/>
      <c r="CSS36" s="120"/>
      <c r="CST36" s="120"/>
      <c r="CSU36" s="120"/>
      <c r="CSV36" s="120"/>
      <c r="CSW36" s="120"/>
      <c r="CSX36" s="120"/>
      <c r="CSY36" s="120"/>
      <c r="CSZ36" s="120"/>
      <c r="CTA36" s="120"/>
      <c r="CTB36" s="120"/>
      <c r="CTC36" s="120"/>
      <c r="CTD36" s="120"/>
      <c r="CTE36" s="120"/>
      <c r="CTF36" s="120"/>
      <c r="CTG36" s="120"/>
      <c r="CTH36" s="120"/>
      <c r="CTI36" s="120"/>
      <c r="CTJ36" s="120"/>
      <c r="CTK36" s="120"/>
      <c r="CTL36" s="120"/>
      <c r="CTM36" s="120"/>
      <c r="CTN36" s="120"/>
      <c r="CTO36" s="120"/>
      <c r="CTP36" s="120"/>
      <c r="CTQ36" s="120"/>
      <c r="CTR36" s="120"/>
      <c r="CTS36" s="120"/>
      <c r="CTT36" s="120"/>
      <c r="CTU36" s="120"/>
      <c r="CTV36" s="120"/>
      <c r="CTW36" s="120"/>
      <c r="CTX36" s="120"/>
      <c r="CTY36" s="120"/>
      <c r="CTZ36" s="120"/>
      <c r="CUA36" s="120"/>
      <c r="CUB36" s="120"/>
      <c r="CUC36" s="120"/>
      <c r="CUD36" s="120"/>
      <c r="CUE36" s="120"/>
      <c r="CUF36" s="120"/>
      <c r="CUG36" s="120"/>
      <c r="CUH36" s="120"/>
      <c r="CUI36" s="120"/>
      <c r="CUJ36" s="120"/>
      <c r="CUK36" s="120"/>
      <c r="CUL36" s="120"/>
      <c r="CUM36" s="120"/>
      <c r="CUN36" s="120"/>
      <c r="CUO36" s="120"/>
      <c r="CUP36" s="120"/>
      <c r="CUQ36" s="120"/>
      <c r="CUR36" s="120"/>
      <c r="CUS36" s="120"/>
      <c r="CUT36" s="120"/>
      <c r="CUU36" s="120"/>
      <c r="CUV36" s="120"/>
      <c r="CUW36" s="120"/>
      <c r="CUX36" s="120"/>
      <c r="CUY36" s="120"/>
      <c r="CUZ36" s="120"/>
      <c r="CVA36" s="120"/>
      <c r="CVB36" s="120"/>
      <c r="CVC36" s="120"/>
      <c r="CVD36" s="120"/>
      <c r="CVE36" s="120"/>
      <c r="CVF36" s="120"/>
      <c r="CVG36" s="120"/>
      <c r="CVH36" s="120"/>
      <c r="CVI36" s="120"/>
      <c r="CVJ36" s="120"/>
      <c r="CVK36" s="120"/>
      <c r="CVL36" s="120"/>
      <c r="CVM36" s="120"/>
      <c r="CVN36" s="120"/>
      <c r="CVO36" s="120"/>
      <c r="CVP36" s="120"/>
      <c r="CVQ36" s="120"/>
      <c r="CVR36" s="120"/>
      <c r="CVS36" s="120"/>
      <c r="CVT36" s="120"/>
      <c r="CVU36" s="120"/>
      <c r="CVV36" s="120"/>
      <c r="CVW36" s="120"/>
      <c r="CVX36" s="120"/>
      <c r="CVY36" s="120"/>
      <c r="CVZ36" s="120"/>
      <c r="CWA36" s="120"/>
      <c r="CWB36" s="120"/>
      <c r="CWC36" s="120"/>
      <c r="CWD36" s="120"/>
      <c r="CWE36" s="120"/>
      <c r="CWF36" s="120"/>
      <c r="CWG36" s="120"/>
      <c r="CWH36" s="120"/>
      <c r="CWI36" s="120"/>
      <c r="CWJ36" s="120"/>
      <c r="CWK36" s="120"/>
      <c r="CWL36" s="120"/>
      <c r="CWM36" s="120"/>
      <c r="CWN36" s="120"/>
      <c r="CWO36" s="120"/>
      <c r="CWP36" s="120"/>
      <c r="CWQ36" s="120"/>
      <c r="CWR36" s="120"/>
      <c r="CWS36" s="120"/>
      <c r="CWT36" s="120"/>
      <c r="CWU36" s="120"/>
      <c r="CWV36" s="120"/>
      <c r="CWW36" s="120"/>
      <c r="CWX36" s="120"/>
      <c r="CWY36" s="120"/>
      <c r="CWZ36" s="120"/>
      <c r="CXA36" s="120"/>
      <c r="CXB36" s="120"/>
      <c r="CXC36" s="120"/>
      <c r="CXD36" s="120"/>
      <c r="CXE36" s="120"/>
      <c r="CXF36" s="120"/>
      <c r="CXG36" s="120"/>
      <c r="CXH36" s="120"/>
      <c r="CXI36" s="120"/>
      <c r="CXJ36" s="120"/>
      <c r="CXK36" s="120"/>
      <c r="CXL36" s="120"/>
      <c r="CXM36" s="120"/>
      <c r="CXN36" s="120"/>
      <c r="CXO36" s="120"/>
      <c r="CXP36" s="120"/>
      <c r="CXQ36" s="120"/>
      <c r="CXR36" s="120"/>
      <c r="CXS36" s="120"/>
      <c r="CXT36" s="120"/>
      <c r="CXU36" s="120"/>
      <c r="CXV36" s="120"/>
      <c r="CXW36" s="120"/>
      <c r="CXX36" s="120"/>
      <c r="CXY36" s="120"/>
      <c r="CXZ36" s="120"/>
      <c r="CYA36" s="120"/>
      <c r="CYB36" s="120"/>
      <c r="CYC36" s="120"/>
      <c r="CYD36" s="120"/>
      <c r="CYE36" s="120"/>
      <c r="CYF36" s="120"/>
      <c r="CYG36" s="120"/>
      <c r="CYH36" s="120"/>
      <c r="CYI36" s="120"/>
      <c r="CYJ36" s="120"/>
      <c r="CYK36" s="120"/>
      <c r="CYL36" s="120"/>
      <c r="CYM36" s="120"/>
      <c r="CYN36" s="120"/>
      <c r="CYO36" s="120"/>
      <c r="CYP36" s="120"/>
      <c r="CYQ36" s="120"/>
      <c r="CYR36" s="120"/>
      <c r="CYS36" s="120"/>
      <c r="CYT36" s="120"/>
      <c r="CYU36" s="120"/>
      <c r="CYV36" s="120"/>
      <c r="CYW36" s="120"/>
      <c r="CYX36" s="120"/>
      <c r="CYY36" s="120"/>
      <c r="CYZ36" s="120"/>
      <c r="CZA36" s="120"/>
      <c r="CZB36" s="120"/>
      <c r="CZC36" s="120"/>
      <c r="CZD36" s="120"/>
      <c r="CZE36" s="120"/>
      <c r="CZF36" s="120"/>
      <c r="CZG36" s="120"/>
      <c r="CZH36" s="120"/>
      <c r="CZI36" s="120"/>
      <c r="CZJ36" s="120"/>
      <c r="CZK36" s="120"/>
      <c r="CZL36" s="120"/>
      <c r="CZM36" s="120"/>
      <c r="CZN36" s="120"/>
      <c r="CZO36" s="120"/>
      <c r="CZP36" s="120"/>
      <c r="CZQ36" s="120"/>
      <c r="CZR36" s="120"/>
      <c r="CZS36" s="120"/>
      <c r="CZT36" s="120"/>
      <c r="CZU36" s="120"/>
      <c r="CZV36" s="120"/>
      <c r="CZW36" s="120"/>
      <c r="CZX36" s="120"/>
      <c r="CZY36" s="120"/>
      <c r="CZZ36" s="120"/>
      <c r="DAA36" s="120"/>
      <c r="DAB36" s="120"/>
      <c r="DAC36" s="120"/>
      <c r="DAD36" s="120"/>
      <c r="DAE36" s="120"/>
      <c r="DAF36" s="120"/>
      <c r="DAG36" s="120"/>
      <c r="DAH36" s="120"/>
      <c r="DAI36" s="120"/>
      <c r="DAJ36" s="120"/>
      <c r="DAK36" s="120"/>
      <c r="DAL36" s="120"/>
      <c r="DAM36" s="120"/>
      <c r="DAN36" s="120"/>
      <c r="DAO36" s="120"/>
      <c r="DAP36" s="120"/>
      <c r="DAQ36" s="120"/>
      <c r="DAR36" s="120"/>
      <c r="DAS36" s="120"/>
      <c r="DAT36" s="120"/>
      <c r="DAU36" s="120"/>
      <c r="DAV36" s="120"/>
      <c r="DAW36" s="120"/>
      <c r="DAX36" s="120"/>
      <c r="DAY36" s="120"/>
      <c r="DAZ36" s="120"/>
      <c r="DBA36" s="120"/>
      <c r="DBB36" s="120"/>
      <c r="DBC36" s="120"/>
      <c r="DBD36" s="120"/>
      <c r="DBE36" s="120"/>
      <c r="DBF36" s="120"/>
      <c r="DBG36" s="120"/>
      <c r="DBH36" s="120"/>
      <c r="DBI36" s="120"/>
      <c r="DBJ36" s="120"/>
      <c r="DBK36" s="120"/>
      <c r="DBL36" s="120"/>
      <c r="DBM36" s="120"/>
      <c r="DBN36" s="120"/>
      <c r="DBO36" s="120"/>
      <c r="DBP36" s="120"/>
      <c r="DBQ36" s="120"/>
      <c r="DBR36" s="120"/>
      <c r="DBS36" s="120"/>
      <c r="DBT36" s="120"/>
      <c r="DBU36" s="120"/>
      <c r="DBV36" s="120"/>
      <c r="DBW36" s="120"/>
      <c r="DBX36" s="120"/>
      <c r="DBY36" s="120"/>
      <c r="DBZ36" s="120"/>
      <c r="DCA36" s="120"/>
      <c r="DCB36" s="120"/>
      <c r="DCC36" s="120"/>
      <c r="DCD36" s="120"/>
      <c r="DCE36" s="120"/>
      <c r="DCF36" s="120"/>
      <c r="DCG36" s="120"/>
      <c r="DCH36" s="120"/>
      <c r="DCI36" s="120"/>
      <c r="DCJ36" s="120"/>
      <c r="DCK36" s="120"/>
      <c r="DCL36" s="120"/>
      <c r="DCM36" s="120"/>
      <c r="DCN36" s="120"/>
      <c r="DCO36" s="120"/>
      <c r="DCP36" s="120"/>
      <c r="DCQ36" s="120"/>
      <c r="DCR36" s="120"/>
      <c r="DCS36" s="120"/>
      <c r="DCT36" s="120"/>
      <c r="DCU36" s="120"/>
      <c r="DCV36" s="120"/>
      <c r="DCW36" s="120"/>
      <c r="DCX36" s="120"/>
      <c r="DCY36" s="120"/>
      <c r="DCZ36" s="120"/>
      <c r="DDA36" s="120"/>
      <c r="DDB36" s="120"/>
      <c r="DDC36" s="120"/>
      <c r="DDD36" s="120"/>
      <c r="DDE36" s="120"/>
      <c r="DDF36" s="120"/>
      <c r="DDG36" s="120"/>
      <c r="DDH36" s="120"/>
      <c r="DDI36" s="120"/>
      <c r="DDJ36" s="120"/>
      <c r="DDK36" s="120"/>
      <c r="DDL36" s="120"/>
      <c r="DDM36" s="120"/>
      <c r="DDN36" s="120"/>
      <c r="DDO36" s="120"/>
      <c r="DDP36" s="120"/>
      <c r="DDQ36" s="120"/>
      <c r="DDR36" s="120"/>
      <c r="DDS36" s="120"/>
      <c r="DDT36" s="120"/>
      <c r="DDU36" s="120"/>
      <c r="DDV36" s="120"/>
      <c r="DDW36" s="120"/>
      <c r="DDX36" s="120"/>
      <c r="DDY36" s="120"/>
      <c r="DDZ36" s="120"/>
      <c r="DEA36" s="120"/>
      <c r="DEB36" s="120"/>
      <c r="DEC36" s="120"/>
      <c r="DED36" s="120"/>
      <c r="DEE36" s="120"/>
      <c r="DEF36" s="120"/>
      <c r="DEG36" s="120"/>
      <c r="DEH36" s="120"/>
      <c r="DEI36" s="120"/>
      <c r="DEJ36" s="120"/>
      <c r="DEK36" s="120"/>
      <c r="DEL36" s="120"/>
      <c r="DEM36" s="120"/>
      <c r="DEN36" s="120"/>
      <c r="DEO36" s="120"/>
      <c r="DEP36" s="120"/>
      <c r="DEQ36" s="120"/>
      <c r="DER36" s="120"/>
      <c r="DES36" s="120"/>
      <c r="DET36" s="120"/>
      <c r="DEU36" s="120"/>
      <c r="DEV36" s="120"/>
      <c r="DEW36" s="120"/>
      <c r="DEX36" s="120"/>
      <c r="DEY36" s="120"/>
      <c r="DEZ36" s="120"/>
      <c r="DFA36" s="120"/>
      <c r="DFB36" s="120"/>
      <c r="DFC36" s="120"/>
      <c r="DFD36" s="120"/>
      <c r="DFE36" s="120"/>
      <c r="DFF36" s="120"/>
      <c r="DFG36" s="120"/>
      <c r="DFH36" s="120"/>
      <c r="DFI36" s="120"/>
      <c r="DFJ36" s="120"/>
      <c r="DFK36" s="120"/>
      <c r="DFL36" s="120"/>
      <c r="DFM36" s="120"/>
      <c r="DFN36" s="120"/>
      <c r="DFO36" s="120"/>
      <c r="DFP36" s="120"/>
      <c r="DFQ36" s="120"/>
      <c r="DFR36" s="120"/>
      <c r="DFS36" s="120"/>
      <c r="DFT36" s="120"/>
      <c r="DFU36" s="120"/>
      <c r="DFV36" s="120"/>
      <c r="DFW36" s="120"/>
      <c r="DFX36" s="120"/>
      <c r="DFY36" s="120"/>
      <c r="DFZ36" s="120"/>
      <c r="DGA36" s="120"/>
      <c r="DGB36" s="120"/>
      <c r="DGC36" s="120"/>
      <c r="DGD36" s="120"/>
      <c r="DGE36" s="120"/>
      <c r="DGF36" s="120"/>
      <c r="DGG36" s="120"/>
      <c r="DGH36" s="120"/>
      <c r="DGI36" s="120"/>
      <c r="DGJ36" s="120"/>
      <c r="DGK36" s="120"/>
      <c r="DGL36" s="120"/>
      <c r="DGM36" s="120"/>
      <c r="DGN36" s="120"/>
      <c r="DGO36" s="120"/>
      <c r="DGP36" s="120"/>
      <c r="DGQ36" s="120"/>
      <c r="DGR36" s="120"/>
      <c r="DGS36" s="120"/>
      <c r="DGT36" s="120"/>
      <c r="DGU36" s="120"/>
      <c r="DGV36" s="120"/>
      <c r="DGW36" s="120"/>
      <c r="DGX36" s="120"/>
      <c r="DGY36" s="120"/>
      <c r="DGZ36" s="120"/>
      <c r="DHA36" s="120"/>
      <c r="DHB36" s="120"/>
      <c r="DHC36" s="120"/>
      <c r="DHD36" s="120"/>
      <c r="DHE36" s="120"/>
      <c r="DHF36" s="120"/>
      <c r="DHG36" s="120"/>
      <c r="DHH36" s="120"/>
      <c r="DHI36" s="120"/>
      <c r="DHJ36" s="120"/>
      <c r="DHK36" s="120"/>
      <c r="DHL36" s="120"/>
      <c r="DHM36" s="120"/>
      <c r="DHN36" s="120"/>
      <c r="DHO36" s="120"/>
      <c r="DHP36" s="120"/>
      <c r="DHQ36" s="120"/>
      <c r="DHR36" s="120"/>
      <c r="DHS36" s="120"/>
      <c r="DHT36" s="120"/>
      <c r="DHU36" s="120"/>
      <c r="DHV36" s="120"/>
      <c r="DHW36" s="120"/>
      <c r="DHX36" s="120"/>
      <c r="DHY36" s="120"/>
      <c r="DHZ36" s="120"/>
      <c r="DIA36" s="120"/>
      <c r="DIB36" s="120"/>
      <c r="DIC36" s="120"/>
      <c r="DID36" s="120"/>
      <c r="DIE36" s="120"/>
      <c r="DIF36" s="120"/>
      <c r="DIG36" s="120"/>
      <c r="DIH36" s="120"/>
      <c r="DII36" s="120"/>
      <c r="DIJ36" s="120"/>
      <c r="DIK36" s="120"/>
      <c r="DIL36" s="120"/>
      <c r="DIM36" s="120"/>
      <c r="DIN36" s="120"/>
      <c r="DIO36" s="120"/>
      <c r="DIP36" s="120"/>
      <c r="DIQ36" s="120"/>
      <c r="DIR36" s="120"/>
      <c r="DIS36" s="120"/>
      <c r="DIT36" s="120"/>
      <c r="DIU36" s="120"/>
      <c r="DIV36" s="120"/>
      <c r="DIW36" s="120"/>
      <c r="DIX36" s="120"/>
      <c r="DIY36" s="120"/>
      <c r="DIZ36" s="120"/>
      <c r="DJA36" s="120"/>
      <c r="DJB36" s="120"/>
      <c r="DJC36" s="120"/>
      <c r="DJD36" s="120"/>
      <c r="DJE36" s="120"/>
      <c r="DJF36" s="120"/>
      <c r="DJG36" s="120"/>
      <c r="DJH36" s="120"/>
      <c r="DJI36" s="120"/>
      <c r="DJJ36" s="120"/>
      <c r="DJK36" s="120"/>
      <c r="DJL36" s="120"/>
      <c r="DJM36" s="120"/>
      <c r="DJN36" s="120"/>
      <c r="DJO36" s="120"/>
      <c r="DJP36" s="120"/>
      <c r="DJQ36" s="120"/>
      <c r="DJR36" s="120"/>
      <c r="DJS36" s="120"/>
      <c r="DJT36" s="120"/>
      <c r="DJU36" s="120"/>
      <c r="DJV36" s="120"/>
      <c r="DJW36" s="120"/>
      <c r="DJX36" s="120"/>
      <c r="DJY36" s="120"/>
      <c r="DJZ36" s="120"/>
      <c r="DKA36" s="120"/>
      <c r="DKB36" s="120"/>
      <c r="DKC36" s="120"/>
      <c r="DKD36" s="120"/>
      <c r="DKE36" s="120"/>
      <c r="DKF36" s="120"/>
      <c r="DKG36" s="120"/>
      <c r="DKH36" s="120"/>
      <c r="DKI36" s="120"/>
      <c r="DKJ36" s="120"/>
      <c r="DKK36" s="120"/>
      <c r="DKL36" s="120"/>
      <c r="DKM36" s="120"/>
      <c r="DKN36" s="120"/>
      <c r="DKO36" s="120"/>
      <c r="DKP36" s="120"/>
      <c r="DKQ36" s="120"/>
      <c r="DKR36" s="120"/>
      <c r="DKS36" s="120"/>
      <c r="DKT36" s="120"/>
      <c r="DKU36" s="120"/>
      <c r="DKV36" s="120"/>
      <c r="DKW36" s="120"/>
      <c r="DKX36" s="120"/>
      <c r="DKY36" s="120"/>
      <c r="DKZ36" s="120"/>
      <c r="DLA36" s="120"/>
      <c r="DLB36" s="120"/>
      <c r="DLC36" s="120"/>
      <c r="DLD36" s="120"/>
      <c r="DLE36" s="120"/>
      <c r="DLF36" s="120"/>
      <c r="DLG36" s="120"/>
      <c r="DLH36" s="120"/>
      <c r="DLI36" s="120"/>
      <c r="DLJ36" s="120"/>
      <c r="DLK36" s="120"/>
      <c r="DLL36" s="120"/>
      <c r="DLM36" s="120"/>
      <c r="DLN36" s="120"/>
      <c r="DLO36" s="120"/>
      <c r="DLP36" s="120"/>
      <c r="DLQ36" s="120"/>
      <c r="DLR36" s="120"/>
      <c r="DLS36" s="120"/>
      <c r="DLT36" s="120"/>
      <c r="DLU36" s="120"/>
      <c r="DLV36" s="120"/>
      <c r="DLW36" s="120"/>
      <c r="DLX36" s="120"/>
      <c r="DLY36" s="120"/>
      <c r="DLZ36" s="120"/>
      <c r="DMA36" s="120"/>
      <c r="DMB36" s="120"/>
      <c r="DMC36" s="120"/>
      <c r="DMD36" s="120"/>
      <c r="DME36" s="120"/>
      <c r="DMF36" s="120"/>
      <c r="DMG36" s="120"/>
      <c r="DMH36" s="120"/>
      <c r="DMI36" s="120"/>
      <c r="DMJ36" s="120"/>
      <c r="DMK36" s="120"/>
      <c r="DML36" s="120"/>
      <c r="DMM36" s="120"/>
      <c r="DMN36" s="120"/>
      <c r="DMO36" s="120"/>
      <c r="DMP36" s="120"/>
      <c r="DMQ36" s="120"/>
      <c r="DMR36" s="120"/>
      <c r="DMS36" s="120"/>
      <c r="DMT36" s="120"/>
      <c r="DMU36" s="120"/>
      <c r="DMV36" s="120"/>
      <c r="DMW36" s="120"/>
      <c r="DMX36" s="120"/>
      <c r="DMY36" s="120"/>
      <c r="DMZ36" s="120"/>
      <c r="DNA36" s="120"/>
      <c r="DNB36" s="120"/>
      <c r="DNC36" s="120"/>
      <c r="DND36" s="120"/>
      <c r="DNE36" s="120"/>
      <c r="DNF36" s="120"/>
      <c r="DNG36" s="120"/>
      <c r="DNH36" s="120"/>
      <c r="DNI36" s="120"/>
      <c r="DNJ36" s="120"/>
      <c r="DNK36" s="120"/>
      <c r="DNL36" s="120"/>
      <c r="DNM36" s="120"/>
      <c r="DNN36" s="120"/>
      <c r="DNO36" s="120"/>
      <c r="DNP36" s="120"/>
      <c r="DNQ36" s="120"/>
      <c r="DNR36" s="120"/>
      <c r="DNS36" s="120"/>
      <c r="DNT36" s="120"/>
      <c r="DNU36" s="120"/>
      <c r="DNV36" s="120"/>
      <c r="DNW36" s="120"/>
      <c r="DNX36" s="120"/>
      <c r="DNY36" s="120"/>
      <c r="DNZ36" s="120"/>
      <c r="DOA36" s="120"/>
      <c r="DOB36" s="120"/>
      <c r="DOC36" s="120"/>
      <c r="DOD36" s="120"/>
      <c r="DOE36" s="120"/>
      <c r="DOF36" s="120"/>
      <c r="DOG36" s="120"/>
      <c r="DOH36" s="120"/>
      <c r="DOI36" s="120"/>
      <c r="DOJ36" s="120"/>
      <c r="DOK36" s="120"/>
      <c r="DOL36" s="120"/>
      <c r="DOM36" s="120"/>
      <c r="DON36" s="120"/>
      <c r="DOO36" s="120"/>
      <c r="DOP36" s="120"/>
      <c r="DOQ36" s="120"/>
      <c r="DOR36" s="120"/>
      <c r="DOS36" s="120"/>
      <c r="DOT36" s="120"/>
      <c r="DOU36" s="120"/>
      <c r="DOV36" s="120"/>
      <c r="DOW36" s="120"/>
      <c r="DOX36" s="120"/>
      <c r="DOY36" s="120"/>
      <c r="DOZ36" s="120"/>
      <c r="DPA36" s="120"/>
      <c r="DPB36" s="120"/>
      <c r="DPC36" s="120"/>
      <c r="DPD36" s="120"/>
      <c r="DPE36" s="120"/>
      <c r="DPF36" s="120"/>
      <c r="DPG36" s="120"/>
      <c r="DPH36" s="120"/>
      <c r="DPI36" s="120"/>
      <c r="DPJ36" s="120"/>
      <c r="DPK36" s="120"/>
      <c r="DPL36" s="120"/>
      <c r="DPM36" s="120"/>
      <c r="DPN36" s="120"/>
      <c r="DPO36" s="120"/>
      <c r="DPP36" s="120"/>
      <c r="DPQ36" s="120"/>
      <c r="DPR36" s="120"/>
      <c r="DPS36" s="120"/>
      <c r="DPT36" s="120"/>
      <c r="DPU36" s="120"/>
      <c r="DPV36" s="120"/>
      <c r="DPW36" s="120"/>
      <c r="DPX36" s="120"/>
      <c r="DPY36" s="120"/>
      <c r="DPZ36" s="120"/>
      <c r="DQA36" s="120"/>
      <c r="DQB36" s="120"/>
      <c r="DQC36" s="120"/>
      <c r="DQD36" s="120"/>
      <c r="DQE36" s="120"/>
      <c r="DQF36" s="120"/>
      <c r="DQG36" s="120"/>
      <c r="DQH36" s="120"/>
      <c r="DQI36" s="120"/>
      <c r="DQJ36" s="120"/>
      <c r="DQK36" s="120"/>
      <c r="DQL36" s="120"/>
      <c r="DQM36" s="120"/>
      <c r="DQN36" s="120"/>
      <c r="DQO36" s="120"/>
      <c r="DQP36" s="120"/>
      <c r="DQQ36" s="120"/>
      <c r="DQR36" s="120"/>
      <c r="DQS36" s="120"/>
      <c r="DQT36" s="120"/>
      <c r="DQU36" s="120"/>
      <c r="DQV36" s="120"/>
      <c r="DQW36" s="120"/>
      <c r="DQX36" s="120"/>
      <c r="DQY36" s="120"/>
      <c r="DQZ36" s="120"/>
      <c r="DRA36" s="120"/>
      <c r="DRB36" s="120"/>
      <c r="DRC36" s="120"/>
      <c r="DRD36" s="120"/>
      <c r="DRE36" s="120"/>
      <c r="DRF36" s="120"/>
      <c r="DRG36" s="120"/>
      <c r="DRH36" s="120"/>
      <c r="DRI36" s="120"/>
      <c r="DRJ36" s="120"/>
      <c r="DRK36" s="120"/>
      <c r="DRL36" s="120"/>
      <c r="DRM36" s="120"/>
      <c r="DRN36" s="120"/>
      <c r="DRO36" s="120"/>
      <c r="DRP36" s="120"/>
      <c r="DRQ36" s="120"/>
      <c r="DRR36" s="120"/>
      <c r="DRS36" s="120"/>
      <c r="DRT36" s="120"/>
      <c r="DRU36" s="120"/>
      <c r="DRV36" s="120"/>
      <c r="DRW36" s="120"/>
      <c r="DRX36" s="120"/>
      <c r="DRY36" s="120"/>
      <c r="DRZ36" s="120"/>
      <c r="DSA36" s="120"/>
      <c r="DSB36" s="120"/>
      <c r="DSC36" s="120"/>
      <c r="DSD36" s="120"/>
      <c r="DSE36" s="120"/>
      <c r="DSF36" s="120"/>
      <c r="DSG36" s="120"/>
      <c r="DSH36" s="120"/>
      <c r="DSI36" s="120"/>
      <c r="DSJ36" s="120"/>
      <c r="DSK36" s="120"/>
      <c r="DSL36" s="120"/>
      <c r="DSM36" s="120"/>
      <c r="DSN36" s="120"/>
      <c r="DSO36" s="120"/>
      <c r="DSP36" s="120"/>
      <c r="DSQ36" s="120"/>
      <c r="DSR36" s="120"/>
      <c r="DSS36" s="120"/>
      <c r="DST36" s="120"/>
      <c r="DSU36" s="120"/>
      <c r="DSV36" s="120"/>
      <c r="DSW36" s="120"/>
      <c r="DSX36" s="120"/>
      <c r="DSY36" s="120"/>
      <c r="DSZ36" s="120"/>
      <c r="DTA36" s="120"/>
      <c r="DTB36" s="120"/>
      <c r="DTC36" s="120"/>
      <c r="DTD36" s="120"/>
      <c r="DTE36" s="120"/>
      <c r="DTF36" s="120"/>
      <c r="DTG36" s="120"/>
      <c r="DTH36" s="120"/>
      <c r="DTI36" s="120"/>
      <c r="DTJ36" s="120"/>
      <c r="DTK36" s="120"/>
      <c r="DTL36" s="120"/>
      <c r="DTM36" s="120"/>
      <c r="DTN36" s="120"/>
      <c r="DTO36" s="120"/>
      <c r="DTP36" s="120"/>
      <c r="DTQ36" s="120"/>
      <c r="DTR36" s="120"/>
      <c r="DTS36" s="120"/>
      <c r="DTT36" s="120"/>
      <c r="DTU36" s="120"/>
      <c r="DTV36" s="120"/>
      <c r="DTW36" s="120"/>
      <c r="DTX36" s="120"/>
      <c r="DTY36" s="120"/>
      <c r="DTZ36" s="120"/>
      <c r="DUA36" s="120"/>
      <c r="DUB36" s="120"/>
      <c r="DUC36" s="120"/>
      <c r="DUD36" s="120"/>
      <c r="DUE36" s="120"/>
      <c r="DUF36" s="120"/>
      <c r="DUG36" s="120"/>
      <c r="DUH36" s="120"/>
      <c r="DUI36" s="120"/>
      <c r="DUJ36" s="120"/>
      <c r="DUK36" s="120"/>
      <c r="DUL36" s="120"/>
      <c r="DUM36" s="120"/>
      <c r="DUN36" s="120"/>
      <c r="DUO36" s="120"/>
      <c r="DUP36" s="120"/>
      <c r="DUQ36" s="120"/>
      <c r="DUR36" s="120"/>
      <c r="DUS36" s="120"/>
      <c r="DUT36" s="120"/>
      <c r="DUU36" s="120"/>
      <c r="DUV36" s="120"/>
      <c r="DUW36" s="120"/>
      <c r="DUX36" s="120"/>
      <c r="DUY36" s="120"/>
      <c r="DUZ36" s="120"/>
      <c r="DVA36" s="120"/>
      <c r="DVB36" s="120"/>
      <c r="DVC36" s="120"/>
      <c r="DVD36" s="120"/>
      <c r="DVE36" s="120"/>
      <c r="DVF36" s="120"/>
      <c r="DVG36" s="120"/>
      <c r="DVH36" s="120"/>
      <c r="DVI36" s="120"/>
      <c r="DVJ36" s="120"/>
      <c r="DVK36" s="120"/>
      <c r="DVL36" s="120"/>
      <c r="DVM36" s="120"/>
      <c r="DVN36" s="120"/>
      <c r="DVO36" s="120"/>
      <c r="DVP36" s="120"/>
      <c r="DVQ36" s="120"/>
      <c r="DVR36" s="120"/>
      <c r="DVS36" s="120"/>
      <c r="DVT36" s="120"/>
      <c r="DVU36" s="120"/>
      <c r="DVV36" s="120"/>
      <c r="DVW36" s="120"/>
      <c r="DVX36" s="120"/>
      <c r="DVY36" s="120"/>
      <c r="DVZ36" s="120"/>
      <c r="DWA36" s="120"/>
      <c r="DWB36" s="120"/>
      <c r="DWC36" s="120"/>
      <c r="DWD36" s="120"/>
      <c r="DWE36" s="120"/>
      <c r="DWF36" s="120"/>
      <c r="DWG36" s="120"/>
      <c r="DWH36" s="120"/>
      <c r="DWI36" s="120"/>
      <c r="DWJ36" s="120"/>
      <c r="DWK36" s="120"/>
      <c r="DWL36" s="120"/>
      <c r="DWM36" s="120"/>
      <c r="DWN36" s="120"/>
      <c r="DWO36" s="120"/>
      <c r="DWP36" s="120"/>
      <c r="DWQ36" s="120"/>
      <c r="DWR36" s="120"/>
      <c r="DWS36" s="120"/>
      <c r="DWT36" s="120"/>
      <c r="DWU36" s="120"/>
      <c r="DWV36" s="120"/>
      <c r="DWW36" s="120"/>
      <c r="DWX36" s="120"/>
      <c r="DWY36" s="120"/>
      <c r="DWZ36" s="120"/>
      <c r="DXA36" s="120"/>
      <c r="DXB36" s="120"/>
      <c r="DXC36" s="120"/>
      <c r="DXD36" s="120"/>
      <c r="DXE36" s="120"/>
      <c r="DXF36" s="120"/>
      <c r="DXG36" s="120"/>
      <c r="DXH36" s="120"/>
      <c r="DXI36" s="120"/>
      <c r="DXJ36" s="120"/>
      <c r="DXK36" s="120"/>
      <c r="DXL36" s="120"/>
      <c r="DXM36" s="120"/>
      <c r="DXN36" s="120"/>
      <c r="DXO36" s="120"/>
      <c r="DXP36" s="120"/>
      <c r="DXQ36" s="120"/>
      <c r="DXR36" s="120"/>
      <c r="DXS36" s="120"/>
      <c r="DXT36" s="120"/>
      <c r="DXU36" s="120"/>
      <c r="DXV36" s="120"/>
      <c r="DXW36" s="120"/>
      <c r="DXX36" s="120"/>
      <c r="DXY36" s="120"/>
      <c r="DXZ36" s="120"/>
      <c r="DYA36" s="120"/>
      <c r="DYB36" s="120"/>
      <c r="DYC36" s="120"/>
      <c r="DYD36" s="120"/>
      <c r="DYE36" s="120"/>
      <c r="DYF36" s="120"/>
      <c r="DYG36" s="120"/>
      <c r="DYH36" s="120"/>
      <c r="DYI36" s="120"/>
      <c r="DYJ36" s="120"/>
      <c r="DYK36" s="120"/>
      <c r="DYL36" s="120"/>
      <c r="DYM36" s="120"/>
      <c r="DYN36" s="120"/>
      <c r="DYO36" s="120"/>
      <c r="DYP36" s="120"/>
      <c r="DYQ36" s="120"/>
      <c r="DYR36" s="120"/>
      <c r="DYS36" s="120"/>
      <c r="DYT36" s="120"/>
      <c r="DYU36" s="120"/>
      <c r="DYV36" s="120"/>
      <c r="DYW36" s="120"/>
      <c r="DYX36" s="120"/>
      <c r="DYY36" s="120"/>
      <c r="DYZ36" s="120"/>
      <c r="DZA36" s="120"/>
      <c r="DZB36" s="120"/>
      <c r="DZC36" s="120"/>
      <c r="DZD36" s="120"/>
      <c r="DZE36" s="120"/>
      <c r="DZF36" s="120"/>
      <c r="DZG36" s="120"/>
      <c r="DZH36" s="120"/>
      <c r="DZI36" s="120"/>
      <c r="DZJ36" s="120"/>
      <c r="DZK36" s="120"/>
      <c r="DZL36" s="120"/>
      <c r="DZM36" s="120"/>
      <c r="DZN36" s="120"/>
      <c r="DZO36" s="120"/>
      <c r="DZP36" s="120"/>
      <c r="DZQ36" s="120"/>
      <c r="DZR36" s="120"/>
      <c r="DZS36" s="120"/>
      <c r="DZT36" s="120"/>
      <c r="DZU36" s="120"/>
      <c r="DZV36" s="120"/>
      <c r="DZW36" s="120"/>
      <c r="DZX36" s="120"/>
      <c r="DZY36" s="120"/>
      <c r="DZZ36" s="120"/>
      <c r="EAA36" s="120"/>
      <c r="EAB36" s="120"/>
      <c r="EAC36" s="120"/>
      <c r="EAD36" s="120"/>
      <c r="EAE36" s="120"/>
      <c r="EAF36" s="120"/>
      <c r="EAG36" s="120"/>
      <c r="EAH36" s="120"/>
      <c r="EAI36" s="120"/>
      <c r="EAJ36" s="120"/>
      <c r="EAK36" s="120"/>
      <c r="EAL36" s="120"/>
      <c r="EAM36" s="120"/>
      <c r="EAN36" s="120"/>
      <c r="EAO36" s="120"/>
      <c r="EAP36" s="120"/>
      <c r="EAQ36" s="120"/>
      <c r="EAR36" s="120"/>
      <c r="EAS36" s="120"/>
      <c r="EAT36" s="120"/>
      <c r="EAU36" s="120"/>
      <c r="EAV36" s="120"/>
      <c r="EAW36" s="120"/>
      <c r="EAX36" s="120"/>
      <c r="EAY36" s="120"/>
      <c r="EAZ36" s="120"/>
      <c r="EBA36" s="120"/>
      <c r="EBB36" s="120"/>
      <c r="EBC36" s="120"/>
      <c r="EBD36" s="120"/>
      <c r="EBE36" s="120"/>
      <c r="EBF36" s="120"/>
      <c r="EBG36" s="120"/>
      <c r="EBH36" s="120"/>
      <c r="EBI36" s="120"/>
      <c r="EBJ36" s="120"/>
      <c r="EBK36" s="120"/>
      <c r="EBL36" s="120"/>
      <c r="EBM36" s="120"/>
      <c r="EBN36" s="120"/>
      <c r="EBO36" s="120"/>
      <c r="EBP36" s="120"/>
      <c r="EBQ36" s="120"/>
      <c r="EBR36" s="120"/>
      <c r="EBS36" s="120"/>
      <c r="EBT36" s="120"/>
      <c r="EBU36" s="120"/>
      <c r="EBV36" s="120"/>
      <c r="EBW36" s="120"/>
      <c r="EBX36" s="120"/>
      <c r="EBY36" s="120"/>
      <c r="EBZ36" s="120"/>
      <c r="ECA36" s="120"/>
      <c r="ECB36" s="120"/>
      <c r="ECC36" s="120"/>
      <c r="ECD36" s="120"/>
      <c r="ECE36" s="120"/>
      <c r="ECF36" s="120"/>
      <c r="ECG36" s="120"/>
      <c r="ECH36" s="120"/>
      <c r="ECI36" s="120"/>
      <c r="ECJ36" s="120"/>
      <c r="ECK36" s="120"/>
      <c r="ECL36" s="120"/>
      <c r="ECM36" s="120"/>
      <c r="ECN36" s="120"/>
      <c r="ECO36" s="120"/>
      <c r="ECP36" s="120"/>
      <c r="ECQ36" s="120"/>
      <c r="ECR36" s="120"/>
      <c r="ECS36" s="120"/>
      <c r="ECT36" s="120"/>
      <c r="ECU36" s="120"/>
      <c r="ECV36" s="120"/>
      <c r="ECW36" s="120"/>
      <c r="ECX36" s="120"/>
      <c r="ECY36" s="120"/>
      <c r="ECZ36" s="120"/>
      <c r="EDA36" s="120"/>
      <c r="EDB36" s="120"/>
      <c r="EDC36" s="120"/>
      <c r="EDD36" s="120"/>
      <c r="EDE36" s="120"/>
      <c r="EDF36" s="120"/>
      <c r="EDG36" s="120"/>
      <c r="EDH36" s="120"/>
      <c r="EDI36" s="120"/>
      <c r="EDJ36" s="120"/>
      <c r="EDK36" s="120"/>
      <c r="EDL36" s="120"/>
      <c r="EDM36" s="120"/>
      <c r="EDN36" s="120"/>
      <c r="EDO36" s="120"/>
      <c r="EDP36" s="120"/>
      <c r="EDQ36" s="120"/>
      <c r="EDR36" s="120"/>
      <c r="EDS36" s="120"/>
      <c r="EDT36" s="120"/>
      <c r="EDU36" s="120"/>
      <c r="EDV36" s="120"/>
      <c r="EDW36" s="120"/>
      <c r="EDX36" s="120"/>
      <c r="EDY36" s="120"/>
      <c r="EDZ36" s="120"/>
      <c r="EEA36" s="120"/>
      <c r="EEB36" s="120"/>
      <c r="EEC36" s="120"/>
      <c r="EED36" s="120"/>
      <c r="EEE36" s="120"/>
      <c r="EEF36" s="120"/>
      <c r="EEG36" s="120"/>
      <c r="EEH36" s="120"/>
      <c r="EEI36" s="120"/>
      <c r="EEJ36" s="120"/>
      <c r="EEK36" s="120"/>
      <c r="EEL36" s="120"/>
      <c r="EEM36" s="120"/>
      <c r="EEN36" s="120"/>
      <c r="EEO36" s="120"/>
      <c r="EEP36" s="120"/>
      <c r="EEQ36" s="120"/>
      <c r="EER36" s="120"/>
      <c r="EES36" s="120"/>
      <c r="EET36" s="120"/>
      <c r="EEU36" s="120"/>
      <c r="EEV36" s="120"/>
      <c r="EEW36" s="120"/>
      <c r="EEX36" s="120"/>
      <c r="EEY36" s="120"/>
      <c r="EEZ36" s="120"/>
      <c r="EFA36" s="120"/>
      <c r="EFB36" s="120"/>
      <c r="EFC36" s="120"/>
      <c r="EFD36" s="120"/>
      <c r="EFE36" s="120"/>
      <c r="EFF36" s="120"/>
      <c r="EFG36" s="120"/>
      <c r="EFH36" s="120"/>
      <c r="EFI36" s="120"/>
      <c r="EFJ36" s="120"/>
      <c r="EFK36" s="120"/>
      <c r="EFL36" s="120"/>
      <c r="EFM36" s="120"/>
      <c r="EFN36" s="120"/>
      <c r="EFO36" s="120"/>
      <c r="EFP36" s="120"/>
      <c r="EFQ36" s="120"/>
      <c r="EFR36" s="120"/>
      <c r="EFS36" s="120"/>
      <c r="EFT36" s="120"/>
      <c r="EFU36" s="120"/>
      <c r="EFV36" s="120"/>
      <c r="EFW36" s="120"/>
      <c r="EFX36" s="120"/>
      <c r="EFY36" s="120"/>
      <c r="EFZ36" s="120"/>
      <c r="EGA36" s="120"/>
      <c r="EGB36" s="120"/>
      <c r="EGC36" s="120"/>
      <c r="EGD36" s="120"/>
      <c r="EGE36" s="120"/>
      <c r="EGF36" s="120"/>
      <c r="EGG36" s="120"/>
      <c r="EGH36" s="120"/>
      <c r="EGI36" s="120"/>
      <c r="EGJ36" s="120"/>
      <c r="EGK36" s="120"/>
      <c r="EGL36" s="120"/>
      <c r="EGM36" s="120"/>
      <c r="EGN36" s="120"/>
      <c r="EGO36" s="120"/>
      <c r="EGP36" s="120"/>
      <c r="EGQ36" s="120"/>
      <c r="EGR36" s="120"/>
      <c r="EGS36" s="120"/>
      <c r="EGT36" s="120"/>
      <c r="EGU36" s="120"/>
      <c r="EGV36" s="120"/>
      <c r="EGW36" s="120"/>
      <c r="EGX36" s="120"/>
      <c r="EGY36" s="120"/>
      <c r="EGZ36" s="120"/>
      <c r="EHA36" s="120"/>
      <c r="EHB36" s="120"/>
      <c r="EHC36" s="120"/>
      <c r="EHD36" s="120"/>
      <c r="EHE36" s="120"/>
      <c r="EHF36" s="120"/>
      <c r="EHG36" s="120"/>
      <c r="EHH36" s="120"/>
      <c r="EHI36" s="120"/>
      <c r="EHJ36" s="120"/>
      <c r="EHK36" s="120"/>
      <c r="EHL36" s="120"/>
      <c r="EHM36" s="120"/>
      <c r="EHN36" s="120"/>
      <c r="EHO36" s="120"/>
      <c r="EHP36" s="120"/>
      <c r="EHQ36" s="120"/>
      <c r="EHR36" s="120"/>
      <c r="EHS36" s="120"/>
      <c r="EHT36" s="120"/>
      <c r="EHU36" s="120"/>
      <c r="EHV36" s="120"/>
      <c r="EHW36" s="120"/>
      <c r="EHX36" s="120"/>
      <c r="EHY36" s="120"/>
      <c r="EHZ36" s="120"/>
      <c r="EIA36" s="120"/>
      <c r="EIB36" s="120"/>
      <c r="EIC36" s="120"/>
      <c r="EID36" s="120"/>
      <c r="EIE36" s="120"/>
      <c r="EIF36" s="120"/>
      <c r="EIG36" s="120"/>
      <c r="EIH36" s="120"/>
      <c r="EII36" s="120"/>
      <c r="EIJ36" s="120"/>
      <c r="EIK36" s="120"/>
      <c r="EIL36" s="120"/>
      <c r="EIM36" s="120"/>
      <c r="EIN36" s="120"/>
      <c r="EIO36" s="120"/>
      <c r="EIP36" s="120"/>
      <c r="EIQ36" s="120"/>
      <c r="EIR36" s="120"/>
      <c r="EIS36" s="120"/>
      <c r="EIT36" s="120"/>
      <c r="EIU36" s="120"/>
      <c r="EIV36" s="120"/>
      <c r="EIW36" s="120"/>
      <c r="EIX36" s="120"/>
      <c r="EIY36" s="120"/>
      <c r="EIZ36" s="120"/>
      <c r="EJA36" s="120"/>
      <c r="EJB36" s="120"/>
      <c r="EJC36" s="120"/>
      <c r="EJD36" s="120"/>
      <c r="EJE36" s="120"/>
      <c r="EJF36" s="120"/>
      <c r="EJG36" s="120"/>
      <c r="EJH36" s="120"/>
      <c r="EJI36" s="120"/>
      <c r="EJJ36" s="120"/>
      <c r="EJK36" s="120"/>
      <c r="EJL36" s="120"/>
      <c r="EJM36" s="120"/>
      <c r="EJN36" s="120"/>
      <c r="EJO36" s="120"/>
      <c r="EJP36" s="120"/>
      <c r="EJQ36" s="120"/>
      <c r="EJR36" s="120"/>
      <c r="EJS36" s="120"/>
      <c r="EJT36" s="120"/>
      <c r="EJU36" s="120"/>
      <c r="EJV36" s="120"/>
      <c r="EJW36" s="120"/>
      <c r="EJX36" s="120"/>
      <c r="EJY36" s="120"/>
      <c r="EJZ36" s="120"/>
      <c r="EKA36" s="120"/>
      <c r="EKB36" s="120"/>
      <c r="EKC36" s="120"/>
      <c r="EKD36" s="120"/>
      <c r="EKE36" s="120"/>
      <c r="EKF36" s="120"/>
      <c r="EKG36" s="120"/>
      <c r="EKH36" s="120"/>
      <c r="EKI36" s="120"/>
      <c r="EKJ36" s="120"/>
      <c r="EKK36" s="120"/>
      <c r="EKL36" s="120"/>
      <c r="EKM36" s="120"/>
      <c r="EKN36" s="120"/>
      <c r="EKO36" s="120"/>
      <c r="EKP36" s="120"/>
      <c r="EKQ36" s="120"/>
      <c r="EKR36" s="120"/>
      <c r="EKS36" s="120"/>
      <c r="EKT36" s="120"/>
      <c r="EKU36" s="120"/>
      <c r="EKV36" s="120"/>
      <c r="EKW36" s="120"/>
      <c r="EKX36" s="120"/>
      <c r="EKY36" s="120"/>
      <c r="EKZ36" s="120"/>
      <c r="ELA36" s="120"/>
      <c r="ELB36" s="120"/>
      <c r="ELC36" s="120"/>
      <c r="ELD36" s="120"/>
      <c r="ELE36" s="120"/>
      <c r="ELF36" s="120"/>
      <c r="ELG36" s="120"/>
      <c r="ELH36" s="120"/>
      <c r="ELI36" s="120"/>
      <c r="ELJ36" s="120"/>
      <c r="ELK36" s="120"/>
      <c r="ELL36" s="120"/>
      <c r="ELM36" s="120"/>
      <c r="ELN36" s="120"/>
      <c r="ELO36" s="120"/>
      <c r="ELP36" s="120"/>
      <c r="ELQ36" s="120"/>
      <c r="ELR36" s="120"/>
      <c r="ELS36" s="120"/>
      <c r="ELT36" s="120"/>
      <c r="ELU36" s="120"/>
      <c r="ELV36" s="120"/>
      <c r="ELW36" s="120"/>
      <c r="ELX36" s="120"/>
      <c r="ELY36" s="120"/>
      <c r="ELZ36" s="120"/>
      <c r="EMA36" s="120"/>
      <c r="EMB36" s="120"/>
      <c r="EMC36" s="120"/>
      <c r="EMD36" s="120"/>
      <c r="EME36" s="120"/>
      <c r="EMF36" s="120"/>
      <c r="EMG36" s="120"/>
      <c r="EMH36" s="120"/>
      <c r="EMI36" s="120"/>
      <c r="EMJ36" s="120"/>
      <c r="EMK36" s="120"/>
      <c r="EML36" s="120"/>
      <c r="EMM36" s="120"/>
      <c r="EMN36" s="120"/>
      <c r="EMO36" s="120"/>
      <c r="EMP36" s="120"/>
      <c r="EMQ36" s="120"/>
      <c r="EMR36" s="120"/>
      <c r="EMS36" s="120"/>
      <c r="EMT36" s="120"/>
      <c r="EMU36" s="120"/>
      <c r="EMV36" s="120"/>
      <c r="EMW36" s="120"/>
      <c r="EMX36" s="120"/>
      <c r="EMY36" s="120"/>
      <c r="EMZ36" s="120"/>
      <c r="ENA36" s="120"/>
      <c r="ENB36" s="120"/>
      <c r="ENC36" s="120"/>
      <c r="END36" s="120"/>
      <c r="ENE36" s="120"/>
      <c r="ENF36" s="120"/>
      <c r="ENG36" s="120"/>
      <c r="ENH36" s="120"/>
      <c r="ENI36" s="120"/>
      <c r="ENJ36" s="120"/>
      <c r="ENK36" s="120"/>
      <c r="ENL36" s="120"/>
      <c r="ENM36" s="120"/>
      <c r="ENN36" s="120"/>
      <c r="ENO36" s="120"/>
      <c r="ENP36" s="120"/>
      <c r="ENQ36" s="120"/>
      <c r="ENR36" s="120"/>
      <c r="ENS36" s="120"/>
      <c r="ENT36" s="120"/>
      <c r="ENU36" s="120"/>
      <c r="ENV36" s="120"/>
      <c r="ENW36" s="120"/>
      <c r="ENX36" s="120"/>
      <c r="ENY36" s="120"/>
      <c r="ENZ36" s="120"/>
      <c r="EOA36" s="120"/>
      <c r="EOB36" s="120"/>
      <c r="EOC36" s="120"/>
      <c r="EOD36" s="120"/>
      <c r="EOE36" s="120"/>
      <c r="EOF36" s="120"/>
      <c r="EOG36" s="120"/>
      <c r="EOH36" s="120"/>
      <c r="EOI36" s="120"/>
      <c r="EOJ36" s="120"/>
      <c r="EOK36" s="120"/>
      <c r="EOL36" s="120"/>
      <c r="EOM36" s="120"/>
      <c r="EON36" s="120"/>
      <c r="EOO36" s="120"/>
      <c r="EOP36" s="120"/>
      <c r="EOQ36" s="120"/>
      <c r="EOR36" s="120"/>
      <c r="EOS36" s="120"/>
      <c r="EOT36" s="120"/>
      <c r="EOU36" s="120"/>
      <c r="EOV36" s="120"/>
      <c r="EOW36" s="120"/>
      <c r="EOX36" s="120"/>
      <c r="EOY36" s="120"/>
      <c r="EOZ36" s="120"/>
      <c r="EPA36" s="120"/>
      <c r="EPB36" s="120"/>
      <c r="EPC36" s="120"/>
      <c r="EPD36" s="120"/>
      <c r="EPE36" s="120"/>
      <c r="EPF36" s="120"/>
      <c r="EPG36" s="120"/>
      <c r="EPH36" s="120"/>
      <c r="EPI36" s="120"/>
      <c r="EPJ36" s="120"/>
      <c r="EPK36" s="120"/>
      <c r="EPL36" s="120"/>
      <c r="EPM36" s="120"/>
      <c r="EPN36" s="120"/>
      <c r="EPO36" s="120"/>
      <c r="EPP36" s="120"/>
      <c r="EPQ36" s="120"/>
      <c r="EPR36" s="120"/>
      <c r="EPS36" s="120"/>
      <c r="EPT36" s="120"/>
      <c r="EPU36" s="120"/>
      <c r="EPV36" s="120"/>
      <c r="EPW36" s="120"/>
      <c r="EPX36" s="120"/>
      <c r="EPY36" s="120"/>
      <c r="EPZ36" s="120"/>
      <c r="EQA36" s="120"/>
      <c r="EQB36" s="120"/>
      <c r="EQC36" s="120"/>
      <c r="EQD36" s="120"/>
      <c r="EQE36" s="120"/>
      <c r="EQF36" s="120"/>
      <c r="EQG36" s="120"/>
      <c r="EQH36" s="120"/>
      <c r="EQI36" s="120"/>
      <c r="EQJ36" s="120"/>
      <c r="EQK36" s="120"/>
      <c r="EQL36" s="120"/>
      <c r="EQM36" s="120"/>
      <c r="EQN36" s="120"/>
      <c r="EQO36" s="120"/>
      <c r="EQP36" s="120"/>
      <c r="EQQ36" s="120"/>
      <c r="EQR36" s="120"/>
      <c r="EQS36" s="120"/>
      <c r="EQT36" s="120"/>
      <c r="EQU36" s="120"/>
      <c r="EQV36" s="120"/>
      <c r="EQW36" s="120"/>
      <c r="EQX36" s="120"/>
      <c r="EQY36" s="120"/>
      <c r="EQZ36" s="120"/>
      <c r="ERA36" s="120"/>
      <c r="ERB36" s="120"/>
      <c r="ERC36" s="120"/>
      <c r="ERD36" s="120"/>
      <c r="ERE36" s="120"/>
      <c r="ERF36" s="120"/>
      <c r="ERG36" s="120"/>
      <c r="ERH36" s="120"/>
      <c r="ERI36" s="120"/>
      <c r="ERJ36" s="120"/>
      <c r="ERK36" s="120"/>
      <c r="ERL36" s="120"/>
      <c r="ERM36" s="120"/>
      <c r="ERN36" s="120"/>
      <c r="ERO36" s="120"/>
      <c r="ERP36" s="120"/>
      <c r="ERQ36" s="120"/>
      <c r="ERR36" s="120"/>
      <c r="ERS36" s="120"/>
      <c r="ERT36" s="120"/>
      <c r="ERU36" s="120"/>
      <c r="ERV36" s="120"/>
      <c r="ERW36" s="120"/>
      <c r="ERX36" s="120"/>
      <c r="ERY36" s="120"/>
      <c r="ERZ36" s="120"/>
      <c r="ESA36" s="120"/>
      <c r="ESB36" s="120"/>
      <c r="ESC36" s="120"/>
      <c r="ESD36" s="120"/>
      <c r="ESE36" s="120"/>
      <c r="ESF36" s="120"/>
      <c r="ESG36" s="120"/>
      <c r="ESH36" s="120"/>
      <c r="ESI36" s="120"/>
      <c r="ESJ36" s="120"/>
      <c r="ESK36" s="120"/>
      <c r="ESL36" s="120"/>
      <c r="ESM36" s="120"/>
      <c r="ESN36" s="120"/>
      <c r="ESO36" s="120"/>
      <c r="ESP36" s="120"/>
      <c r="ESQ36" s="120"/>
      <c r="ESR36" s="120"/>
      <c r="ESS36" s="120"/>
      <c r="EST36" s="120"/>
      <c r="ESU36" s="120"/>
      <c r="ESV36" s="120"/>
      <c r="ESW36" s="120"/>
      <c r="ESX36" s="120"/>
      <c r="ESY36" s="120"/>
      <c r="ESZ36" s="120"/>
      <c r="ETA36" s="120"/>
      <c r="ETB36" s="120"/>
      <c r="ETC36" s="120"/>
      <c r="ETD36" s="120"/>
      <c r="ETE36" s="120"/>
      <c r="ETF36" s="120"/>
      <c r="ETG36" s="120"/>
      <c r="ETH36" s="120"/>
      <c r="ETI36" s="120"/>
      <c r="ETJ36" s="120"/>
      <c r="ETK36" s="120"/>
      <c r="ETL36" s="120"/>
      <c r="ETM36" s="120"/>
      <c r="ETN36" s="120"/>
      <c r="ETO36" s="120"/>
      <c r="ETP36" s="120"/>
      <c r="ETQ36" s="120"/>
      <c r="ETR36" s="120"/>
      <c r="ETS36" s="120"/>
      <c r="ETT36" s="120"/>
      <c r="ETU36" s="120"/>
      <c r="ETV36" s="120"/>
      <c r="ETW36" s="120"/>
      <c r="ETX36" s="120"/>
      <c r="ETY36" s="120"/>
      <c r="ETZ36" s="120"/>
      <c r="EUA36" s="120"/>
      <c r="EUB36" s="120"/>
      <c r="EUC36" s="120"/>
      <c r="EUD36" s="120"/>
      <c r="EUE36" s="120"/>
      <c r="EUF36" s="120"/>
      <c r="EUG36" s="120"/>
      <c r="EUH36" s="120"/>
      <c r="EUI36" s="120"/>
      <c r="EUJ36" s="120"/>
      <c r="EUK36" s="120"/>
      <c r="EUL36" s="120"/>
      <c r="EUM36" s="120"/>
      <c r="EUN36" s="120"/>
      <c r="EUO36" s="120"/>
      <c r="EUP36" s="120"/>
      <c r="EUQ36" s="120"/>
      <c r="EUR36" s="120"/>
      <c r="EUS36" s="120"/>
      <c r="EUT36" s="120"/>
      <c r="EUU36" s="120"/>
      <c r="EUV36" s="120"/>
      <c r="EUW36" s="120"/>
      <c r="EUX36" s="120"/>
      <c r="EUY36" s="120"/>
      <c r="EUZ36" s="120"/>
      <c r="EVA36" s="120"/>
      <c r="EVB36" s="120"/>
      <c r="EVC36" s="120"/>
      <c r="EVD36" s="120"/>
      <c r="EVE36" s="120"/>
      <c r="EVF36" s="120"/>
      <c r="EVG36" s="120"/>
      <c r="EVH36" s="120"/>
      <c r="EVI36" s="120"/>
      <c r="EVJ36" s="120"/>
      <c r="EVK36" s="120"/>
      <c r="EVL36" s="120"/>
      <c r="EVM36" s="120"/>
      <c r="EVN36" s="120"/>
      <c r="EVO36" s="120"/>
      <c r="EVP36" s="120"/>
      <c r="EVQ36" s="120"/>
      <c r="EVR36" s="120"/>
      <c r="EVS36" s="120"/>
      <c r="EVT36" s="120"/>
      <c r="EVU36" s="120"/>
      <c r="EVV36" s="120"/>
      <c r="EVW36" s="120"/>
      <c r="EVX36" s="120"/>
      <c r="EVY36" s="120"/>
      <c r="EVZ36" s="120"/>
      <c r="EWA36" s="120"/>
      <c r="EWB36" s="120"/>
      <c r="EWC36" s="120"/>
      <c r="EWD36" s="120"/>
      <c r="EWE36" s="120"/>
      <c r="EWF36" s="120"/>
      <c r="EWG36" s="120"/>
      <c r="EWH36" s="120"/>
      <c r="EWI36" s="120"/>
      <c r="EWJ36" s="120"/>
      <c r="EWK36" s="120"/>
      <c r="EWL36" s="120"/>
      <c r="EWM36" s="120"/>
      <c r="EWN36" s="120"/>
      <c r="EWO36" s="120"/>
      <c r="EWP36" s="120"/>
      <c r="EWQ36" s="120"/>
      <c r="EWR36" s="120"/>
      <c r="EWS36" s="120"/>
      <c r="EWT36" s="120"/>
      <c r="EWU36" s="120"/>
      <c r="EWV36" s="120"/>
      <c r="EWW36" s="120"/>
      <c r="EWX36" s="120"/>
      <c r="EWY36" s="120"/>
      <c r="EWZ36" s="120"/>
      <c r="EXA36" s="120"/>
      <c r="EXB36" s="120"/>
      <c r="EXC36" s="120"/>
      <c r="EXD36" s="120"/>
      <c r="EXE36" s="120"/>
      <c r="EXF36" s="120"/>
      <c r="EXG36" s="120"/>
      <c r="EXH36" s="120"/>
      <c r="EXI36" s="120"/>
      <c r="EXJ36" s="120"/>
      <c r="EXK36" s="120"/>
      <c r="EXL36" s="120"/>
      <c r="EXM36" s="120"/>
      <c r="EXN36" s="120"/>
      <c r="EXO36" s="120"/>
      <c r="EXP36" s="120"/>
      <c r="EXQ36" s="120"/>
      <c r="EXR36" s="120"/>
      <c r="EXS36" s="120"/>
      <c r="EXT36" s="120"/>
      <c r="EXU36" s="120"/>
      <c r="EXV36" s="120"/>
      <c r="EXW36" s="120"/>
      <c r="EXX36" s="120"/>
      <c r="EXY36" s="120"/>
      <c r="EXZ36" s="120"/>
      <c r="EYA36" s="120"/>
      <c r="EYB36" s="120"/>
      <c r="EYC36" s="120"/>
      <c r="EYD36" s="120"/>
      <c r="EYE36" s="120"/>
      <c r="EYF36" s="120"/>
      <c r="EYG36" s="120"/>
      <c r="EYH36" s="120"/>
      <c r="EYI36" s="120"/>
      <c r="EYJ36" s="120"/>
      <c r="EYK36" s="120"/>
      <c r="EYL36" s="120"/>
      <c r="EYM36" s="120"/>
      <c r="EYN36" s="120"/>
      <c r="EYO36" s="120"/>
      <c r="EYP36" s="120"/>
      <c r="EYQ36" s="120"/>
      <c r="EYR36" s="120"/>
      <c r="EYS36" s="120"/>
      <c r="EYT36" s="120"/>
      <c r="EYU36" s="120"/>
      <c r="EYV36" s="120"/>
      <c r="EYW36" s="120"/>
      <c r="EYX36" s="120"/>
      <c r="EYY36" s="120"/>
      <c r="EYZ36" s="120"/>
      <c r="EZA36" s="120"/>
      <c r="EZB36" s="120"/>
      <c r="EZC36" s="120"/>
      <c r="EZD36" s="120"/>
      <c r="EZE36" s="120"/>
      <c r="EZF36" s="120"/>
      <c r="EZG36" s="120"/>
      <c r="EZH36" s="120"/>
      <c r="EZI36" s="120"/>
      <c r="EZJ36" s="120"/>
      <c r="EZK36" s="120"/>
      <c r="EZL36" s="120"/>
      <c r="EZM36" s="120"/>
      <c r="EZN36" s="120"/>
      <c r="EZO36" s="120"/>
      <c r="EZP36" s="120"/>
      <c r="EZQ36" s="120"/>
      <c r="EZR36" s="120"/>
      <c r="EZS36" s="120"/>
      <c r="EZT36" s="120"/>
      <c r="EZU36" s="120"/>
      <c r="EZV36" s="120"/>
      <c r="EZW36" s="120"/>
      <c r="EZX36" s="120"/>
      <c r="EZY36" s="120"/>
      <c r="EZZ36" s="120"/>
      <c r="FAA36" s="120"/>
      <c r="FAB36" s="120"/>
      <c r="FAC36" s="120"/>
      <c r="FAD36" s="120"/>
      <c r="FAE36" s="120"/>
      <c r="FAF36" s="120"/>
      <c r="FAG36" s="120"/>
      <c r="FAH36" s="120"/>
      <c r="FAI36" s="120"/>
      <c r="FAJ36" s="120"/>
      <c r="FAK36" s="120"/>
      <c r="FAL36" s="120"/>
      <c r="FAM36" s="120"/>
      <c r="FAN36" s="120"/>
      <c r="FAO36" s="120"/>
      <c r="FAP36" s="120"/>
      <c r="FAQ36" s="120"/>
      <c r="FAR36" s="120"/>
      <c r="FAS36" s="120"/>
      <c r="FAT36" s="120"/>
      <c r="FAU36" s="120"/>
      <c r="FAV36" s="120"/>
      <c r="FAW36" s="120"/>
      <c r="FAX36" s="120"/>
      <c r="FAY36" s="120"/>
      <c r="FAZ36" s="120"/>
      <c r="FBA36" s="120"/>
      <c r="FBB36" s="120"/>
      <c r="FBC36" s="120"/>
      <c r="FBD36" s="120"/>
      <c r="FBE36" s="120"/>
      <c r="FBF36" s="120"/>
      <c r="FBG36" s="120"/>
      <c r="FBH36" s="120"/>
      <c r="FBI36" s="120"/>
      <c r="FBJ36" s="120"/>
      <c r="FBK36" s="120"/>
      <c r="FBL36" s="120"/>
      <c r="FBM36" s="120"/>
      <c r="FBN36" s="120"/>
      <c r="FBO36" s="120"/>
      <c r="FBP36" s="120"/>
      <c r="FBQ36" s="120"/>
      <c r="FBR36" s="120"/>
      <c r="FBS36" s="120"/>
      <c r="FBT36" s="120"/>
      <c r="FBU36" s="120"/>
      <c r="FBV36" s="120"/>
      <c r="FBW36" s="120"/>
      <c r="FBX36" s="120"/>
      <c r="FBY36" s="120"/>
      <c r="FBZ36" s="120"/>
      <c r="FCA36" s="120"/>
      <c r="FCB36" s="120"/>
      <c r="FCC36" s="120"/>
      <c r="FCD36" s="120"/>
      <c r="FCE36" s="120"/>
      <c r="FCF36" s="120"/>
      <c r="FCG36" s="120"/>
      <c r="FCH36" s="120"/>
      <c r="FCI36" s="120"/>
      <c r="FCJ36" s="120"/>
      <c r="FCK36" s="120"/>
      <c r="FCL36" s="120"/>
      <c r="FCM36" s="120"/>
      <c r="FCN36" s="120"/>
      <c r="FCO36" s="120"/>
      <c r="FCP36" s="120"/>
      <c r="FCQ36" s="120"/>
      <c r="FCR36" s="120"/>
      <c r="FCS36" s="120"/>
      <c r="FCT36" s="120"/>
      <c r="FCU36" s="120"/>
      <c r="FCV36" s="120"/>
      <c r="FCW36" s="120"/>
      <c r="FCX36" s="120"/>
      <c r="FCY36" s="120"/>
      <c r="FCZ36" s="120"/>
      <c r="FDA36" s="120"/>
      <c r="FDB36" s="120"/>
      <c r="FDC36" s="120"/>
      <c r="FDD36" s="120"/>
      <c r="FDE36" s="120"/>
      <c r="FDF36" s="120"/>
      <c r="FDG36" s="120"/>
      <c r="FDH36" s="120"/>
      <c r="FDI36" s="120"/>
      <c r="FDJ36" s="120"/>
      <c r="FDK36" s="120"/>
      <c r="FDL36" s="120"/>
      <c r="FDM36" s="120"/>
      <c r="FDN36" s="120"/>
      <c r="FDO36" s="120"/>
      <c r="FDP36" s="120"/>
      <c r="FDQ36" s="120"/>
      <c r="FDR36" s="120"/>
      <c r="FDS36" s="120"/>
      <c r="FDT36" s="120"/>
      <c r="FDU36" s="120"/>
      <c r="FDV36" s="120"/>
      <c r="FDW36" s="120"/>
      <c r="FDX36" s="120"/>
      <c r="FDY36" s="120"/>
      <c r="FDZ36" s="120"/>
      <c r="FEA36" s="120"/>
      <c r="FEB36" s="120"/>
      <c r="FEC36" s="120"/>
      <c r="FED36" s="120"/>
      <c r="FEE36" s="120"/>
      <c r="FEF36" s="120"/>
      <c r="FEG36" s="120"/>
      <c r="FEH36" s="120"/>
      <c r="FEI36" s="120"/>
      <c r="FEJ36" s="120"/>
      <c r="FEK36" s="120"/>
      <c r="FEL36" s="120"/>
      <c r="FEM36" s="120"/>
      <c r="FEN36" s="120"/>
      <c r="FEO36" s="120"/>
      <c r="FEP36" s="120"/>
      <c r="FEQ36" s="120"/>
      <c r="FER36" s="120"/>
      <c r="FES36" s="120"/>
      <c r="FET36" s="120"/>
      <c r="FEU36" s="120"/>
      <c r="FEV36" s="120"/>
      <c r="FEW36" s="120"/>
      <c r="FEX36" s="120"/>
      <c r="FEY36" s="120"/>
      <c r="FEZ36" s="120"/>
      <c r="FFA36" s="120"/>
      <c r="FFB36" s="120"/>
      <c r="FFC36" s="120"/>
      <c r="FFD36" s="120"/>
      <c r="FFE36" s="120"/>
      <c r="FFF36" s="120"/>
      <c r="FFG36" s="120"/>
      <c r="FFH36" s="120"/>
      <c r="FFI36" s="120"/>
      <c r="FFJ36" s="120"/>
      <c r="FFK36" s="120"/>
      <c r="FFL36" s="120"/>
      <c r="FFM36" s="120"/>
      <c r="FFN36" s="120"/>
      <c r="FFO36" s="120"/>
      <c r="FFP36" s="120"/>
      <c r="FFQ36" s="120"/>
      <c r="FFR36" s="120"/>
      <c r="FFS36" s="120"/>
      <c r="FFT36" s="120"/>
      <c r="FFU36" s="120"/>
      <c r="FFV36" s="120"/>
      <c r="FFW36" s="120"/>
      <c r="FFX36" s="120"/>
      <c r="FFY36" s="120"/>
      <c r="FFZ36" s="120"/>
      <c r="FGA36" s="120"/>
      <c r="FGB36" s="120"/>
      <c r="FGC36" s="120"/>
      <c r="FGD36" s="120"/>
      <c r="FGE36" s="120"/>
      <c r="FGF36" s="120"/>
      <c r="FGG36" s="120"/>
      <c r="FGH36" s="120"/>
      <c r="FGI36" s="120"/>
      <c r="FGJ36" s="120"/>
      <c r="FGK36" s="120"/>
      <c r="FGL36" s="120"/>
      <c r="FGM36" s="120"/>
      <c r="FGN36" s="120"/>
      <c r="FGO36" s="120"/>
      <c r="FGP36" s="120"/>
      <c r="FGQ36" s="120"/>
      <c r="FGR36" s="120"/>
      <c r="FGS36" s="120"/>
      <c r="FGT36" s="120"/>
      <c r="FGU36" s="120"/>
      <c r="FGV36" s="120"/>
      <c r="FGW36" s="120"/>
      <c r="FGX36" s="120"/>
      <c r="FGY36" s="120"/>
      <c r="FGZ36" s="120"/>
      <c r="FHA36" s="120"/>
      <c r="FHB36" s="120"/>
      <c r="FHC36" s="120"/>
      <c r="FHD36" s="120"/>
      <c r="FHE36" s="120"/>
      <c r="FHF36" s="120"/>
      <c r="FHG36" s="120"/>
      <c r="FHH36" s="120"/>
      <c r="FHI36" s="120"/>
      <c r="FHJ36" s="120"/>
      <c r="FHK36" s="120"/>
      <c r="FHL36" s="120"/>
      <c r="FHM36" s="120"/>
      <c r="FHN36" s="120"/>
      <c r="FHO36" s="120"/>
      <c r="FHP36" s="120"/>
      <c r="FHQ36" s="120"/>
      <c r="FHR36" s="120"/>
      <c r="FHS36" s="120"/>
      <c r="FHT36" s="120"/>
      <c r="FHU36" s="120"/>
      <c r="FHV36" s="120"/>
      <c r="FHW36" s="120"/>
      <c r="FHX36" s="120"/>
      <c r="FHY36" s="120"/>
      <c r="FHZ36" s="120"/>
      <c r="FIA36" s="120"/>
      <c r="FIB36" s="120"/>
      <c r="FIC36" s="120"/>
      <c r="FID36" s="120"/>
      <c r="FIE36" s="120"/>
      <c r="FIF36" s="120"/>
      <c r="FIG36" s="120"/>
      <c r="FIH36" s="120"/>
      <c r="FII36" s="120"/>
      <c r="FIJ36" s="120"/>
      <c r="FIK36" s="120"/>
      <c r="FIL36" s="120"/>
      <c r="FIM36" s="120"/>
      <c r="FIN36" s="120"/>
      <c r="FIO36" s="120"/>
      <c r="FIP36" s="120"/>
      <c r="FIQ36" s="120"/>
      <c r="FIR36" s="120"/>
      <c r="FIS36" s="120"/>
      <c r="FIT36" s="120"/>
      <c r="FIU36" s="120"/>
      <c r="FIV36" s="120"/>
      <c r="FIW36" s="120"/>
      <c r="FIX36" s="120"/>
      <c r="FIY36" s="120"/>
      <c r="FIZ36" s="120"/>
      <c r="FJA36" s="120"/>
      <c r="FJB36" s="120"/>
      <c r="FJC36" s="120"/>
      <c r="FJD36" s="120"/>
      <c r="FJE36" s="120"/>
      <c r="FJF36" s="120"/>
      <c r="FJG36" s="120"/>
      <c r="FJH36" s="120"/>
      <c r="FJI36" s="120"/>
      <c r="FJJ36" s="120"/>
      <c r="FJK36" s="120"/>
      <c r="FJL36" s="120"/>
      <c r="FJM36" s="120"/>
      <c r="FJN36" s="120"/>
      <c r="FJO36" s="120"/>
      <c r="FJP36" s="120"/>
      <c r="FJQ36" s="120"/>
      <c r="FJR36" s="120"/>
      <c r="FJS36" s="120"/>
      <c r="FJT36" s="120"/>
      <c r="FJU36" s="120"/>
      <c r="FJV36" s="120"/>
      <c r="FJW36" s="120"/>
      <c r="FJX36" s="120"/>
      <c r="FJY36" s="120"/>
      <c r="FJZ36" s="120"/>
      <c r="FKA36" s="120"/>
      <c r="FKB36" s="120"/>
      <c r="FKC36" s="120"/>
      <c r="FKD36" s="120"/>
      <c r="FKE36" s="120"/>
      <c r="FKF36" s="120"/>
      <c r="FKG36" s="120"/>
      <c r="FKH36" s="120"/>
      <c r="FKI36" s="120"/>
      <c r="FKJ36" s="120"/>
      <c r="FKK36" s="120"/>
      <c r="FKL36" s="120"/>
      <c r="FKM36" s="120"/>
      <c r="FKN36" s="120"/>
      <c r="FKO36" s="120"/>
      <c r="FKP36" s="120"/>
      <c r="FKQ36" s="120"/>
      <c r="FKR36" s="120"/>
      <c r="FKS36" s="120"/>
      <c r="FKT36" s="120"/>
      <c r="FKU36" s="120"/>
      <c r="FKV36" s="120"/>
      <c r="FKW36" s="120"/>
      <c r="FKX36" s="120"/>
      <c r="FKY36" s="120"/>
      <c r="FKZ36" s="120"/>
      <c r="FLA36" s="120"/>
      <c r="FLB36" s="120"/>
      <c r="FLC36" s="120"/>
      <c r="FLD36" s="120"/>
      <c r="FLE36" s="120"/>
      <c r="FLF36" s="120"/>
      <c r="FLG36" s="120"/>
      <c r="FLH36" s="120"/>
      <c r="FLI36" s="120"/>
      <c r="FLJ36" s="120"/>
      <c r="FLK36" s="120"/>
      <c r="FLL36" s="120"/>
      <c r="FLM36" s="120"/>
      <c r="FLN36" s="120"/>
      <c r="FLO36" s="120"/>
      <c r="FLP36" s="120"/>
      <c r="FLQ36" s="120"/>
      <c r="FLR36" s="120"/>
      <c r="FLS36" s="120"/>
      <c r="FLT36" s="120"/>
      <c r="FLU36" s="120"/>
      <c r="FLV36" s="120"/>
      <c r="FLW36" s="120"/>
      <c r="FLX36" s="120"/>
      <c r="FLY36" s="120"/>
      <c r="FLZ36" s="120"/>
      <c r="FMA36" s="120"/>
      <c r="FMB36" s="120"/>
      <c r="FMC36" s="120"/>
      <c r="FMD36" s="120"/>
      <c r="FME36" s="120"/>
      <c r="FMF36" s="120"/>
      <c r="FMG36" s="120"/>
      <c r="FMH36" s="120"/>
      <c r="FMI36" s="120"/>
      <c r="FMJ36" s="120"/>
      <c r="FMK36" s="120"/>
      <c r="FML36" s="120"/>
      <c r="FMM36" s="120"/>
      <c r="FMN36" s="120"/>
      <c r="FMO36" s="120"/>
      <c r="FMP36" s="120"/>
      <c r="FMQ36" s="120"/>
      <c r="FMR36" s="120"/>
      <c r="FMS36" s="120"/>
      <c r="FMT36" s="120"/>
      <c r="FMU36" s="120"/>
      <c r="FMV36" s="120"/>
      <c r="FMW36" s="120"/>
      <c r="FMX36" s="120"/>
      <c r="FMY36" s="120"/>
      <c r="FMZ36" s="120"/>
      <c r="FNA36" s="120"/>
      <c r="FNB36" s="120"/>
      <c r="FNC36" s="120"/>
      <c r="FND36" s="120"/>
      <c r="FNE36" s="120"/>
      <c r="FNF36" s="120"/>
      <c r="FNG36" s="120"/>
      <c r="FNH36" s="120"/>
      <c r="FNI36" s="120"/>
      <c r="FNJ36" s="120"/>
      <c r="FNK36" s="120"/>
      <c r="FNL36" s="120"/>
      <c r="FNM36" s="120"/>
      <c r="FNN36" s="120"/>
      <c r="FNO36" s="120"/>
      <c r="FNP36" s="120"/>
      <c r="FNQ36" s="120"/>
      <c r="FNR36" s="120"/>
      <c r="FNS36" s="120"/>
      <c r="FNT36" s="120"/>
      <c r="FNU36" s="120"/>
      <c r="FNV36" s="120"/>
      <c r="FNW36" s="120"/>
      <c r="FNX36" s="120"/>
      <c r="FNY36" s="120"/>
      <c r="FNZ36" s="120"/>
      <c r="FOA36" s="120"/>
      <c r="FOB36" s="120"/>
      <c r="FOC36" s="120"/>
      <c r="FOD36" s="120"/>
      <c r="FOE36" s="120"/>
      <c r="FOF36" s="120"/>
      <c r="FOG36" s="120"/>
      <c r="FOH36" s="120"/>
      <c r="FOI36" s="120"/>
      <c r="FOJ36" s="120"/>
      <c r="FOK36" s="120"/>
      <c r="FOL36" s="120"/>
      <c r="FOM36" s="120"/>
      <c r="FON36" s="120"/>
      <c r="FOO36" s="120"/>
      <c r="FOP36" s="120"/>
      <c r="FOQ36" s="120"/>
      <c r="FOR36" s="120"/>
      <c r="FOS36" s="120"/>
      <c r="FOT36" s="120"/>
      <c r="FOU36" s="120"/>
      <c r="FOV36" s="120"/>
      <c r="FOW36" s="120"/>
      <c r="FOX36" s="120"/>
      <c r="FOY36" s="120"/>
      <c r="FOZ36" s="120"/>
      <c r="FPA36" s="120"/>
      <c r="FPB36" s="120"/>
      <c r="FPC36" s="120"/>
      <c r="FPD36" s="120"/>
      <c r="FPE36" s="120"/>
      <c r="FPF36" s="120"/>
      <c r="FPG36" s="120"/>
      <c r="FPH36" s="120"/>
      <c r="FPI36" s="120"/>
      <c r="FPJ36" s="120"/>
      <c r="FPK36" s="120"/>
      <c r="FPL36" s="120"/>
      <c r="FPM36" s="120"/>
      <c r="FPN36" s="120"/>
      <c r="FPO36" s="120"/>
      <c r="FPP36" s="120"/>
      <c r="FPQ36" s="120"/>
      <c r="FPR36" s="120"/>
      <c r="FPS36" s="120"/>
      <c r="FPT36" s="120"/>
      <c r="FPU36" s="120"/>
      <c r="FPV36" s="120"/>
      <c r="FPW36" s="120"/>
      <c r="FPX36" s="120"/>
      <c r="FPY36" s="120"/>
      <c r="FPZ36" s="120"/>
      <c r="FQA36" s="120"/>
      <c r="FQB36" s="120"/>
      <c r="FQC36" s="120"/>
      <c r="FQD36" s="120"/>
      <c r="FQE36" s="120"/>
      <c r="FQF36" s="120"/>
      <c r="FQG36" s="120"/>
      <c r="FQH36" s="120"/>
      <c r="FQI36" s="120"/>
      <c r="FQJ36" s="120"/>
      <c r="FQK36" s="120"/>
      <c r="FQL36" s="120"/>
      <c r="FQM36" s="120"/>
      <c r="FQN36" s="120"/>
      <c r="FQO36" s="120"/>
      <c r="FQP36" s="120"/>
      <c r="FQQ36" s="120"/>
      <c r="FQR36" s="120"/>
      <c r="FQS36" s="120"/>
      <c r="FQT36" s="120"/>
      <c r="FQU36" s="120"/>
      <c r="FQV36" s="120"/>
      <c r="FQW36" s="120"/>
      <c r="FQX36" s="120"/>
      <c r="FQY36" s="120"/>
      <c r="FQZ36" s="120"/>
      <c r="FRA36" s="120"/>
      <c r="FRB36" s="120"/>
      <c r="FRC36" s="120"/>
      <c r="FRD36" s="120"/>
      <c r="FRE36" s="120"/>
      <c r="FRF36" s="120"/>
      <c r="FRG36" s="120"/>
      <c r="FRH36" s="120"/>
      <c r="FRI36" s="120"/>
      <c r="FRJ36" s="120"/>
      <c r="FRK36" s="120"/>
      <c r="FRL36" s="120"/>
      <c r="FRM36" s="120"/>
      <c r="FRN36" s="120"/>
      <c r="FRO36" s="120"/>
      <c r="FRP36" s="120"/>
      <c r="FRQ36" s="120"/>
      <c r="FRR36" s="120"/>
      <c r="FRS36" s="120"/>
      <c r="FRT36" s="120"/>
      <c r="FRU36" s="120"/>
      <c r="FRV36" s="120"/>
      <c r="FRW36" s="120"/>
      <c r="FRX36" s="120"/>
      <c r="FRY36" s="120"/>
      <c r="FRZ36" s="120"/>
      <c r="FSA36" s="120"/>
      <c r="FSB36" s="120"/>
      <c r="FSC36" s="120"/>
      <c r="FSD36" s="120"/>
      <c r="FSE36" s="120"/>
      <c r="FSF36" s="120"/>
      <c r="FSG36" s="120"/>
      <c r="FSH36" s="120"/>
      <c r="FSI36" s="120"/>
      <c r="FSJ36" s="120"/>
      <c r="FSK36" s="120"/>
      <c r="FSL36" s="120"/>
      <c r="FSM36" s="120"/>
      <c r="FSN36" s="120"/>
      <c r="FSO36" s="120"/>
      <c r="FSP36" s="120"/>
      <c r="FSQ36" s="120"/>
      <c r="FSR36" s="120"/>
      <c r="FSS36" s="120"/>
      <c r="FST36" s="120"/>
      <c r="FSU36" s="120"/>
      <c r="FSV36" s="120"/>
      <c r="FSW36" s="120"/>
      <c r="FSX36" s="120"/>
      <c r="FSY36" s="120"/>
      <c r="FSZ36" s="120"/>
      <c r="FTA36" s="120"/>
      <c r="FTB36" s="120"/>
      <c r="FTC36" s="120"/>
      <c r="FTD36" s="120"/>
      <c r="FTE36" s="120"/>
      <c r="FTF36" s="120"/>
      <c r="FTG36" s="120"/>
      <c r="FTH36" s="120"/>
      <c r="FTI36" s="120"/>
      <c r="FTJ36" s="120"/>
      <c r="FTK36" s="120"/>
      <c r="FTL36" s="120"/>
      <c r="FTM36" s="120"/>
      <c r="FTN36" s="120"/>
      <c r="FTO36" s="120"/>
      <c r="FTP36" s="120"/>
      <c r="FTQ36" s="120"/>
      <c r="FTR36" s="120"/>
      <c r="FTS36" s="120"/>
      <c r="FTT36" s="120"/>
      <c r="FTU36" s="120"/>
      <c r="FTV36" s="120"/>
      <c r="FTW36" s="120"/>
      <c r="FTX36" s="120"/>
      <c r="FTY36" s="120"/>
      <c r="FTZ36" s="120"/>
      <c r="FUA36" s="120"/>
      <c r="FUB36" s="120"/>
      <c r="FUC36" s="120"/>
      <c r="FUD36" s="120"/>
      <c r="FUE36" s="120"/>
      <c r="FUF36" s="120"/>
      <c r="FUG36" s="120"/>
      <c r="FUH36" s="120"/>
      <c r="FUI36" s="120"/>
      <c r="FUJ36" s="120"/>
      <c r="FUK36" s="120"/>
      <c r="FUL36" s="120"/>
      <c r="FUM36" s="120"/>
      <c r="FUN36" s="120"/>
      <c r="FUO36" s="120"/>
      <c r="FUP36" s="120"/>
      <c r="FUQ36" s="120"/>
      <c r="FUR36" s="120"/>
      <c r="FUS36" s="120"/>
      <c r="FUT36" s="120"/>
      <c r="FUU36" s="120"/>
      <c r="FUV36" s="120"/>
      <c r="FUW36" s="120"/>
      <c r="FUX36" s="120"/>
      <c r="FUY36" s="120"/>
      <c r="FUZ36" s="120"/>
      <c r="FVA36" s="120"/>
      <c r="FVB36" s="120"/>
      <c r="FVC36" s="120"/>
      <c r="FVD36" s="120"/>
      <c r="FVE36" s="120"/>
      <c r="FVF36" s="120"/>
      <c r="FVG36" s="120"/>
      <c r="FVH36" s="120"/>
      <c r="FVI36" s="120"/>
      <c r="FVJ36" s="120"/>
      <c r="FVK36" s="120"/>
      <c r="FVL36" s="120"/>
      <c r="FVM36" s="120"/>
      <c r="FVN36" s="120"/>
      <c r="FVO36" s="120"/>
      <c r="FVP36" s="120"/>
      <c r="FVQ36" s="120"/>
      <c r="FVR36" s="120"/>
      <c r="FVS36" s="120"/>
      <c r="FVT36" s="120"/>
      <c r="FVU36" s="120"/>
      <c r="FVV36" s="120"/>
      <c r="FVW36" s="120"/>
      <c r="FVX36" s="120"/>
      <c r="FVY36" s="120"/>
      <c r="FVZ36" s="120"/>
      <c r="FWA36" s="120"/>
      <c r="FWB36" s="120"/>
      <c r="FWC36" s="120"/>
      <c r="FWD36" s="120"/>
      <c r="FWE36" s="120"/>
      <c r="FWF36" s="120"/>
      <c r="FWG36" s="120"/>
      <c r="FWH36" s="120"/>
      <c r="FWI36" s="120"/>
      <c r="FWJ36" s="120"/>
      <c r="FWK36" s="120"/>
      <c r="FWL36" s="120"/>
      <c r="FWM36" s="120"/>
      <c r="FWN36" s="120"/>
      <c r="FWO36" s="120"/>
      <c r="FWP36" s="120"/>
      <c r="FWQ36" s="120"/>
      <c r="FWR36" s="120"/>
      <c r="FWS36" s="120"/>
      <c r="FWT36" s="120"/>
      <c r="FWU36" s="120"/>
      <c r="FWV36" s="120"/>
      <c r="FWW36" s="120"/>
      <c r="FWX36" s="120"/>
      <c r="FWY36" s="120"/>
      <c r="FWZ36" s="120"/>
      <c r="FXA36" s="120"/>
      <c r="FXB36" s="120"/>
      <c r="FXC36" s="120"/>
      <c r="FXD36" s="120"/>
      <c r="FXE36" s="120"/>
      <c r="FXF36" s="120"/>
      <c r="FXG36" s="120"/>
      <c r="FXH36" s="120"/>
      <c r="FXI36" s="120"/>
      <c r="FXJ36" s="120"/>
      <c r="FXK36" s="120"/>
      <c r="FXL36" s="120"/>
      <c r="FXM36" s="120"/>
      <c r="FXN36" s="120"/>
      <c r="FXO36" s="120"/>
      <c r="FXP36" s="120"/>
      <c r="FXQ36" s="120"/>
      <c r="FXR36" s="120"/>
      <c r="FXS36" s="120"/>
      <c r="FXT36" s="120"/>
      <c r="FXU36" s="120"/>
      <c r="FXV36" s="120"/>
      <c r="FXW36" s="120"/>
      <c r="FXX36" s="120"/>
      <c r="FXY36" s="120"/>
      <c r="FXZ36" s="120"/>
      <c r="FYA36" s="120"/>
      <c r="FYB36" s="120"/>
      <c r="FYC36" s="120"/>
      <c r="FYD36" s="120"/>
      <c r="FYE36" s="120"/>
      <c r="FYF36" s="120"/>
      <c r="FYG36" s="120"/>
      <c r="FYH36" s="120"/>
      <c r="FYI36" s="120"/>
      <c r="FYJ36" s="120"/>
      <c r="FYK36" s="120"/>
      <c r="FYL36" s="120"/>
      <c r="FYM36" s="120"/>
      <c r="FYN36" s="120"/>
      <c r="FYO36" s="120"/>
      <c r="FYP36" s="120"/>
      <c r="FYQ36" s="120"/>
      <c r="FYR36" s="120"/>
      <c r="FYS36" s="120"/>
      <c r="FYT36" s="120"/>
      <c r="FYU36" s="120"/>
      <c r="FYV36" s="120"/>
      <c r="FYW36" s="120"/>
      <c r="FYX36" s="120"/>
      <c r="FYY36" s="120"/>
      <c r="FYZ36" s="120"/>
      <c r="FZA36" s="120"/>
      <c r="FZB36" s="120"/>
      <c r="FZC36" s="120"/>
      <c r="FZD36" s="120"/>
      <c r="FZE36" s="120"/>
      <c r="FZF36" s="120"/>
      <c r="FZG36" s="120"/>
      <c r="FZH36" s="120"/>
      <c r="FZI36" s="120"/>
      <c r="FZJ36" s="120"/>
      <c r="FZK36" s="120"/>
      <c r="FZL36" s="120"/>
      <c r="FZM36" s="120"/>
      <c r="FZN36" s="120"/>
      <c r="FZO36" s="120"/>
      <c r="FZP36" s="120"/>
      <c r="FZQ36" s="120"/>
      <c r="FZR36" s="120"/>
      <c r="FZS36" s="120"/>
      <c r="FZT36" s="120"/>
      <c r="FZU36" s="120"/>
      <c r="FZV36" s="120"/>
      <c r="FZW36" s="120"/>
      <c r="FZX36" s="120"/>
      <c r="FZY36" s="120"/>
      <c r="FZZ36" s="120"/>
      <c r="GAA36" s="120"/>
      <c r="GAB36" s="120"/>
      <c r="GAC36" s="120"/>
      <c r="GAD36" s="120"/>
      <c r="GAE36" s="120"/>
      <c r="GAF36" s="120"/>
      <c r="GAG36" s="120"/>
      <c r="GAH36" s="120"/>
      <c r="GAI36" s="120"/>
      <c r="GAJ36" s="120"/>
      <c r="GAK36" s="120"/>
      <c r="GAL36" s="120"/>
      <c r="GAM36" s="120"/>
      <c r="GAN36" s="120"/>
      <c r="GAO36" s="120"/>
      <c r="GAP36" s="120"/>
      <c r="GAQ36" s="120"/>
      <c r="GAR36" s="120"/>
      <c r="GAS36" s="120"/>
      <c r="GAT36" s="120"/>
      <c r="GAU36" s="120"/>
      <c r="GAV36" s="120"/>
      <c r="GAW36" s="120"/>
      <c r="GAX36" s="120"/>
      <c r="GAY36" s="120"/>
      <c r="GAZ36" s="120"/>
      <c r="GBA36" s="120"/>
      <c r="GBB36" s="120"/>
      <c r="GBC36" s="120"/>
      <c r="GBD36" s="120"/>
      <c r="GBE36" s="120"/>
      <c r="GBF36" s="120"/>
      <c r="GBG36" s="120"/>
      <c r="GBH36" s="120"/>
      <c r="GBI36" s="120"/>
      <c r="GBJ36" s="120"/>
      <c r="GBK36" s="120"/>
      <c r="GBL36" s="120"/>
      <c r="GBM36" s="120"/>
      <c r="GBN36" s="120"/>
      <c r="GBO36" s="120"/>
      <c r="GBP36" s="120"/>
      <c r="GBQ36" s="120"/>
      <c r="GBR36" s="120"/>
      <c r="GBS36" s="120"/>
      <c r="GBT36" s="120"/>
      <c r="GBU36" s="120"/>
      <c r="GBV36" s="120"/>
      <c r="GBW36" s="120"/>
      <c r="GBX36" s="120"/>
      <c r="GBY36" s="120"/>
      <c r="GBZ36" s="120"/>
      <c r="GCA36" s="120"/>
      <c r="GCB36" s="120"/>
      <c r="GCC36" s="120"/>
      <c r="GCD36" s="120"/>
      <c r="GCE36" s="120"/>
      <c r="GCF36" s="120"/>
      <c r="GCG36" s="120"/>
      <c r="GCH36" s="120"/>
      <c r="GCI36" s="120"/>
      <c r="GCJ36" s="120"/>
      <c r="GCK36" s="120"/>
      <c r="GCL36" s="120"/>
      <c r="GCM36" s="120"/>
      <c r="GCN36" s="120"/>
      <c r="GCO36" s="120"/>
      <c r="GCP36" s="120"/>
      <c r="GCQ36" s="120"/>
      <c r="GCR36" s="120"/>
      <c r="GCS36" s="120"/>
      <c r="GCT36" s="120"/>
      <c r="GCU36" s="120"/>
      <c r="GCV36" s="120"/>
      <c r="GCW36" s="120"/>
      <c r="GCX36" s="120"/>
      <c r="GCY36" s="120"/>
      <c r="GCZ36" s="120"/>
      <c r="GDA36" s="120"/>
      <c r="GDB36" s="120"/>
      <c r="GDC36" s="120"/>
      <c r="GDD36" s="120"/>
      <c r="GDE36" s="120"/>
      <c r="GDF36" s="120"/>
      <c r="GDG36" s="120"/>
      <c r="GDH36" s="120"/>
      <c r="GDI36" s="120"/>
      <c r="GDJ36" s="120"/>
      <c r="GDK36" s="120"/>
      <c r="GDL36" s="120"/>
      <c r="GDM36" s="120"/>
      <c r="GDN36" s="120"/>
      <c r="GDO36" s="120"/>
      <c r="GDP36" s="120"/>
      <c r="GDQ36" s="120"/>
      <c r="GDR36" s="120"/>
      <c r="GDS36" s="120"/>
      <c r="GDT36" s="120"/>
      <c r="GDU36" s="120"/>
      <c r="GDV36" s="120"/>
      <c r="GDW36" s="120"/>
      <c r="GDX36" s="120"/>
      <c r="GDY36" s="120"/>
      <c r="GDZ36" s="120"/>
      <c r="GEA36" s="120"/>
      <c r="GEB36" s="120"/>
      <c r="GEC36" s="120"/>
      <c r="GED36" s="120"/>
      <c r="GEE36" s="120"/>
      <c r="GEF36" s="120"/>
      <c r="GEG36" s="120"/>
      <c r="GEH36" s="120"/>
      <c r="GEI36" s="120"/>
      <c r="GEJ36" s="120"/>
      <c r="GEK36" s="120"/>
      <c r="GEL36" s="120"/>
      <c r="GEM36" s="120"/>
      <c r="GEN36" s="120"/>
      <c r="GEO36" s="120"/>
      <c r="GEP36" s="120"/>
      <c r="GEQ36" s="120"/>
      <c r="GER36" s="120"/>
      <c r="GES36" s="120"/>
      <c r="GET36" s="120"/>
      <c r="GEU36" s="120"/>
      <c r="GEV36" s="120"/>
      <c r="GEW36" s="120"/>
      <c r="GEX36" s="120"/>
      <c r="GEY36" s="120"/>
      <c r="GEZ36" s="120"/>
      <c r="GFA36" s="120"/>
      <c r="GFB36" s="120"/>
      <c r="GFC36" s="120"/>
      <c r="GFD36" s="120"/>
      <c r="GFE36" s="120"/>
      <c r="GFF36" s="120"/>
      <c r="GFG36" s="120"/>
      <c r="GFH36" s="120"/>
      <c r="GFI36" s="120"/>
      <c r="GFJ36" s="120"/>
      <c r="GFK36" s="120"/>
      <c r="GFL36" s="120"/>
      <c r="GFM36" s="120"/>
      <c r="GFN36" s="120"/>
      <c r="GFO36" s="120"/>
      <c r="GFP36" s="120"/>
      <c r="GFQ36" s="120"/>
      <c r="GFR36" s="120"/>
      <c r="GFS36" s="120"/>
      <c r="GFT36" s="120"/>
      <c r="GFU36" s="120"/>
      <c r="GFV36" s="120"/>
      <c r="GFW36" s="120"/>
      <c r="GFX36" s="120"/>
      <c r="GFY36" s="120"/>
      <c r="GFZ36" s="120"/>
      <c r="GGA36" s="120"/>
      <c r="GGB36" s="120"/>
      <c r="GGC36" s="120"/>
      <c r="GGD36" s="120"/>
      <c r="GGE36" s="120"/>
      <c r="GGF36" s="120"/>
      <c r="GGG36" s="120"/>
      <c r="GGH36" s="120"/>
      <c r="GGI36" s="120"/>
      <c r="GGJ36" s="120"/>
      <c r="GGK36" s="120"/>
      <c r="GGL36" s="120"/>
      <c r="GGM36" s="120"/>
      <c r="GGN36" s="120"/>
      <c r="GGO36" s="120"/>
      <c r="GGP36" s="120"/>
      <c r="GGQ36" s="120"/>
      <c r="GGR36" s="120"/>
      <c r="GGS36" s="120"/>
      <c r="GGT36" s="120"/>
      <c r="GGU36" s="120"/>
      <c r="GGV36" s="120"/>
      <c r="GGW36" s="120"/>
      <c r="GGX36" s="120"/>
      <c r="GGY36" s="120"/>
      <c r="GGZ36" s="120"/>
      <c r="GHA36" s="120"/>
      <c r="GHB36" s="120"/>
      <c r="GHC36" s="120"/>
      <c r="GHD36" s="120"/>
      <c r="GHE36" s="120"/>
      <c r="GHF36" s="120"/>
      <c r="GHG36" s="120"/>
      <c r="GHH36" s="120"/>
      <c r="GHI36" s="120"/>
      <c r="GHJ36" s="120"/>
      <c r="GHK36" s="120"/>
      <c r="GHL36" s="120"/>
      <c r="GHM36" s="120"/>
      <c r="GHN36" s="120"/>
      <c r="GHO36" s="120"/>
      <c r="GHP36" s="120"/>
      <c r="GHQ36" s="120"/>
      <c r="GHR36" s="120"/>
      <c r="GHS36" s="120"/>
      <c r="GHT36" s="120"/>
      <c r="GHU36" s="120"/>
      <c r="GHV36" s="120"/>
      <c r="GHW36" s="120"/>
      <c r="GHX36" s="120"/>
      <c r="GHY36" s="120"/>
      <c r="GHZ36" s="120"/>
      <c r="GIA36" s="120"/>
      <c r="GIB36" s="120"/>
      <c r="GIC36" s="120"/>
      <c r="GID36" s="120"/>
      <c r="GIE36" s="120"/>
      <c r="GIF36" s="120"/>
      <c r="GIG36" s="120"/>
      <c r="GIH36" s="120"/>
      <c r="GII36" s="120"/>
      <c r="GIJ36" s="120"/>
      <c r="GIK36" s="120"/>
      <c r="GIL36" s="120"/>
      <c r="GIM36" s="120"/>
      <c r="GIN36" s="120"/>
      <c r="GIO36" s="120"/>
      <c r="GIP36" s="120"/>
      <c r="GIQ36" s="120"/>
      <c r="GIR36" s="120"/>
      <c r="GIS36" s="120"/>
      <c r="GIT36" s="120"/>
      <c r="GIU36" s="120"/>
      <c r="GIV36" s="120"/>
      <c r="GIW36" s="120"/>
      <c r="GIX36" s="120"/>
      <c r="GIY36" s="120"/>
      <c r="GIZ36" s="120"/>
      <c r="GJA36" s="120"/>
      <c r="GJB36" s="120"/>
      <c r="GJC36" s="120"/>
      <c r="GJD36" s="120"/>
      <c r="GJE36" s="120"/>
      <c r="GJF36" s="120"/>
      <c r="GJG36" s="120"/>
      <c r="GJH36" s="120"/>
      <c r="GJI36" s="120"/>
      <c r="GJJ36" s="120"/>
      <c r="GJK36" s="120"/>
      <c r="GJL36" s="120"/>
      <c r="GJM36" s="120"/>
      <c r="GJN36" s="120"/>
      <c r="GJO36" s="120"/>
      <c r="GJP36" s="120"/>
      <c r="GJQ36" s="120"/>
      <c r="GJR36" s="120"/>
      <c r="GJS36" s="120"/>
      <c r="GJT36" s="120"/>
      <c r="GJU36" s="120"/>
      <c r="GJV36" s="120"/>
      <c r="GJW36" s="120"/>
      <c r="GJX36" s="120"/>
      <c r="GJY36" s="120"/>
      <c r="GJZ36" s="120"/>
      <c r="GKA36" s="120"/>
      <c r="GKB36" s="120"/>
      <c r="GKC36" s="120"/>
      <c r="GKD36" s="120"/>
      <c r="GKE36" s="120"/>
      <c r="GKF36" s="120"/>
      <c r="GKG36" s="120"/>
      <c r="GKH36" s="120"/>
      <c r="GKI36" s="120"/>
      <c r="GKJ36" s="120"/>
      <c r="GKK36" s="120"/>
      <c r="GKL36" s="120"/>
      <c r="GKM36" s="120"/>
      <c r="GKN36" s="120"/>
      <c r="GKO36" s="120"/>
      <c r="GKP36" s="120"/>
      <c r="GKQ36" s="120"/>
      <c r="GKR36" s="120"/>
      <c r="GKS36" s="120"/>
      <c r="GKT36" s="120"/>
      <c r="GKU36" s="120"/>
      <c r="GKV36" s="120"/>
      <c r="GKW36" s="120"/>
      <c r="GKX36" s="120"/>
      <c r="GKY36" s="120"/>
      <c r="GKZ36" s="120"/>
      <c r="GLA36" s="120"/>
      <c r="GLB36" s="120"/>
      <c r="GLC36" s="120"/>
      <c r="GLD36" s="120"/>
      <c r="GLE36" s="120"/>
      <c r="GLF36" s="120"/>
      <c r="GLG36" s="120"/>
      <c r="GLH36" s="120"/>
      <c r="GLI36" s="120"/>
      <c r="GLJ36" s="120"/>
      <c r="GLK36" s="120"/>
      <c r="GLL36" s="120"/>
      <c r="GLM36" s="120"/>
      <c r="GLN36" s="120"/>
      <c r="GLO36" s="120"/>
      <c r="GLP36" s="120"/>
      <c r="GLQ36" s="120"/>
      <c r="GLR36" s="120"/>
      <c r="GLS36" s="120"/>
      <c r="GLT36" s="120"/>
      <c r="GLU36" s="120"/>
      <c r="GLV36" s="120"/>
      <c r="GLW36" s="120"/>
      <c r="GLX36" s="120"/>
      <c r="GLY36" s="120"/>
      <c r="GLZ36" s="120"/>
      <c r="GMA36" s="120"/>
      <c r="GMB36" s="120"/>
      <c r="GMC36" s="120"/>
      <c r="GMD36" s="120"/>
      <c r="GME36" s="120"/>
      <c r="GMF36" s="120"/>
      <c r="GMG36" s="120"/>
      <c r="GMH36" s="120"/>
      <c r="GMI36" s="120"/>
      <c r="GMJ36" s="120"/>
      <c r="GMK36" s="120"/>
      <c r="GML36" s="120"/>
      <c r="GMM36" s="120"/>
      <c r="GMN36" s="120"/>
      <c r="GMO36" s="120"/>
      <c r="GMP36" s="120"/>
      <c r="GMQ36" s="120"/>
      <c r="GMR36" s="120"/>
      <c r="GMS36" s="120"/>
      <c r="GMT36" s="120"/>
      <c r="GMU36" s="120"/>
      <c r="GMV36" s="120"/>
      <c r="GMW36" s="120"/>
      <c r="GMX36" s="120"/>
      <c r="GMY36" s="120"/>
      <c r="GMZ36" s="120"/>
      <c r="GNA36" s="120"/>
      <c r="GNB36" s="120"/>
      <c r="GNC36" s="120"/>
      <c r="GND36" s="120"/>
      <c r="GNE36" s="120"/>
      <c r="GNF36" s="120"/>
      <c r="GNG36" s="120"/>
      <c r="GNH36" s="120"/>
      <c r="GNI36" s="120"/>
      <c r="GNJ36" s="120"/>
      <c r="GNK36" s="120"/>
      <c r="GNL36" s="120"/>
      <c r="GNM36" s="120"/>
      <c r="GNN36" s="120"/>
      <c r="GNO36" s="120"/>
      <c r="GNP36" s="120"/>
      <c r="GNQ36" s="120"/>
      <c r="GNR36" s="120"/>
      <c r="GNS36" s="120"/>
      <c r="GNT36" s="120"/>
      <c r="GNU36" s="120"/>
      <c r="GNV36" s="120"/>
      <c r="GNW36" s="120"/>
      <c r="GNX36" s="120"/>
      <c r="GNY36" s="120"/>
      <c r="GNZ36" s="120"/>
      <c r="GOA36" s="120"/>
      <c r="GOB36" s="120"/>
      <c r="GOC36" s="120"/>
      <c r="GOD36" s="120"/>
      <c r="GOE36" s="120"/>
      <c r="GOF36" s="120"/>
      <c r="GOG36" s="120"/>
      <c r="GOH36" s="120"/>
      <c r="GOI36" s="120"/>
      <c r="GOJ36" s="120"/>
      <c r="GOK36" s="120"/>
      <c r="GOL36" s="120"/>
      <c r="GOM36" s="120"/>
      <c r="GON36" s="120"/>
      <c r="GOO36" s="120"/>
      <c r="GOP36" s="120"/>
      <c r="GOQ36" s="120"/>
      <c r="GOR36" s="120"/>
      <c r="GOS36" s="120"/>
      <c r="GOT36" s="120"/>
      <c r="GOU36" s="120"/>
      <c r="GOV36" s="120"/>
      <c r="GOW36" s="120"/>
      <c r="GOX36" s="120"/>
      <c r="GOY36" s="120"/>
      <c r="GOZ36" s="120"/>
      <c r="GPA36" s="120"/>
      <c r="GPB36" s="120"/>
      <c r="GPC36" s="120"/>
      <c r="GPD36" s="120"/>
      <c r="GPE36" s="120"/>
      <c r="GPF36" s="120"/>
      <c r="GPG36" s="120"/>
      <c r="GPH36" s="120"/>
      <c r="GPI36" s="120"/>
      <c r="GPJ36" s="120"/>
      <c r="GPK36" s="120"/>
      <c r="GPL36" s="120"/>
      <c r="GPM36" s="120"/>
      <c r="GPN36" s="120"/>
      <c r="GPO36" s="120"/>
      <c r="GPP36" s="120"/>
      <c r="GPQ36" s="120"/>
      <c r="GPR36" s="120"/>
      <c r="GPS36" s="120"/>
      <c r="GPT36" s="120"/>
      <c r="GPU36" s="120"/>
      <c r="GPV36" s="120"/>
      <c r="GPW36" s="120"/>
      <c r="GPX36" s="120"/>
      <c r="GPY36" s="120"/>
      <c r="GPZ36" s="120"/>
      <c r="GQA36" s="120"/>
      <c r="GQB36" s="120"/>
      <c r="GQC36" s="120"/>
      <c r="GQD36" s="120"/>
      <c r="GQE36" s="120"/>
      <c r="GQF36" s="120"/>
      <c r="GQG36" s="120"/>
      <c r="GQH36" s="120"/>
      <c r="GQI36" s="120"/>
      <c r="GQJ36" s="120"/>
      <c r="GQK36" s="120"/>
      <c r="GQL36" s="120"/>
      <c r="GQM36" s="120"/>
      <c r="GQN36" s="120"/>
      <c r="GQO36" s="120"/>
      <c r="GQP36" s="120"/>
      <c r="GQQ36" s="120"/>
      <c r="GQR36" s="120"/>
      <c r="GQS36" s="120"/>
      <c r="GQT36" s="120"/>
      <c r="GQU36" s="120"/>
      <c r="GQV36" s="120"/>
      <c r="GQW36" s="120"/>
      <c r="GQX36" s="120"/>
      <c r="GQY36" s="120"/>
      <c r="GQZ36" s="120"/>
      <c r="GRA36" s="120"/>
      <c r="GRB36" s="120"/>
      <c r="GRC36" s="120"/>
      <c r="GRD36" s="120"/>
      <c r="GRE36" s="120"/>
      <c r="GRF36" s="120"/>
      <c r="GRG36" s="120"/>
      <c r="GRH36" s="120"/>
      <c r="GRI36" s="120"/>
      <c r="GRJ36" s="120"/>
      <c r="GRK36" s="120"/>
      <c r="GRL36" s="120"/>
      <c r="GRM36" s="120"/>
      <c r="GRN36" s="120"/>
      <c r="GRO36" s="120"/>
      <c r="GRP36" s="120"/>
      <c r="GRQ36" s="120"/>
      <c r="GRR36" s="120"/>
      <c r="GRS36" s="120"/>
      <c r="GRT36" s="120"/>
      <c r="GRU36" s="120"/>
      <c r="GRV36" s="120"/>
      <c r="GRW36" s="120"/>
      <c r="GRX36" s="120"/>
      <c r="GRY36" s="120"/>
      <c r="GRZ36" s="120"/>
      <c r="GSA36" s="120"/>
      <c r="GSB36" s="120"/>
      <c r="GSC36" s="120"/>
      <c r="GSD36" s="120"/>
      <c r="GSE36" s="120"/>
      <c r="GSF36" s="120"/>
      <c r="GSG36" s="120"/>
      <c r="GSH36" s="120"/>
      <c r="GSI36" s="120"/>
      <c r="GSJ36" s="120"/>
      <c r="GSK36" s="120"/>
      <c r="GSL36" s="120"/>
      <c r="GSM36" s="120"/>
      <c r="GSN36" s="120"/>
      <c r="GSO36" s="120"/>
      <c r="GSP36" s="120"/>
      <c r="GSQ36" s="120"/>
      <c r="GSR36" s="120"/>
      <c r="GSS36" s="120"/>
      <c r="GST36" s="120"/>
      <c r="GSU36" s="120"/>
      <c r="GSV36" s="120"/>
      <c r="GSW36" s="120"/>
      <c r="GSX36" s="120"/>
      <c r="GSY36" s="120"/>
      <c r="GSZ36" s="120"/>
      <c r="GTA36" s="120"/>
      <c r="GTB36" s="120"/>
      <c r="GTC36" s="120"/>
      <c r="GTD36" s="120"/>
      <c r="GTE36" s="120"/>
      <c r="GTF36" s="120"/>
      <c r="GTG36" s="120"/>
      <c r="GTH36" s="120"/>
      <c r="GTI36" s="120"/>
      <c r="GTJ36" s="120"/>
      <c r="GTK36" s="120"/>
      <c r="GTL36" s="120"/>
      <c r="GTM36" s="120"/>
      <c r="GTN36" s="120"/>
      <c r="GTO36" s="120"/>
      <c r="GTP36" s="120"/>
      <c r="GTQ36" s="120"/>
      <c r="GTR36" s="120"/>
      <c r="GTS36" s="120"/>
      <c r="GTT36" s="120"/>
      <c r="GTU36" s="120"/>
      <c r="GTV36" s="120"/>
      <c r="GTW36" s="120"/>
      <c r="GTX36" s="120"/>
      <c r="GTY36" s="120"/>
      <c r="GTZ36" s="120"/>
      <c r="GUA36" s="120"/>
      <c r="GUB36" s="120"/>
      <c r="GUC36" s="120"/>
      <c r="GUD36" s="120"/>
      <c r="GUE36" s="120"/>
      <c r="GUF36" s="120"/>
      <c r="GUG36" s="120"/>
      <c r="GUH36" s="120"/>
      <c r="GUI36" s="120"/>
      <c r="GUJ36" s="120"/>
      <c r="GUK36" s="120"/>
      <c r="GUL36" s="120"/>
      <c r="GUM36" s="120"/>
      <c r="GUN36" s="120"/>
      <c r="GUO36" s="120"/>
      <c r="GUP36" s="120"/>
      <c r="GUQ36" s="120"/>
      <c r="GUR36" s="120"/>
      <c r="GUS36" s="120"/>
      <c r="GUT36" s="120"/>
      <c r="GUU36" s="120"/>
      <c r="GUV36" s="120"/>
      <c r="GUW36" s="120"/>
      <c r="GUX36" s="120"/>
      <c r="GUY36" s="120"/>
      <c r="GUZ36" s="120"/>
      <c r="GVA36" s="120"/>
      <c r="GVB36" s="120"/>
      <c r="GVC36" s="120"/>
      <c r="GVD36" s="120"/>
      <c r="GVE36" s="120"/>
      <c r="GVF36" s="120"/>
      <c r="GVG36" s="120"/>
      <c r="GVH36" s="120"/>
      <c r="GVI36" s="120"/>
      <c r="GVJ36" s="120"/>
      <c r="GVK36" s="120"/>
      <c r="GVL36" s="120"/>
      <c r="GVM36" s="120"/>
      <c r="GVN36" s="120"/>
      <c r="GVO36" s="120"/>
      <c r="GVP36" s="120"/>
      <c r="GVQ36" s="120"/>
      <c r="GVR36" s="120"/>
      <c r="GVS36" s="120"/>
      <c r="GVT36" s="120"/>
      <c r="GVU36" s="120"/>
      <c r="GVV36" s="120"/>
      <c r="GVW36" s="120"/>
      <c r="GVX36" s="120"/>
      <c r="GVY36" s="120"/>
      <c r="GVZ36" s="120"/>
      <c r="GWA36" s="120"/>
      <c r="GWB36" s="120"/>
      <c r="GWC36" s="120"/>
      <c r="GWD36" s="120"/>
      <c r="GWE36" s="120"/>
      <c r="GWF36" s="120"/>
      <c r="GWG36" s="120"/>
      <c r="GWH36" s="120"/>
      <c r="GWI36" s="120"/>
      <c r="GWJ36" s="120"/>
      <c r="GWK36" s="120"/>
      <c r="GWL36" s="120"/>
      <c r="GWM36" s="120"/>
      <c r="GWN36" s="120"/>
      <c r="GWO36" s="120"/>
      <c r="GWP36" s="120"/>
      <c r="GWQ36" s="120"/>
      <c r="GWR36" s="120"/>
      <c r="GWS36" s="120"/>
      <c r="GWT36" s="120"/>
      <c r="GWU36" s="120"/>
      <c r="GWV36" s="120"/>
      <c r="GWW36" s="120"/>
      <c r="GWX36" s="120"/>
      <c r="GWY36" s="120"/>
      <c r="GWZ36" s="120"/>
      <c r="GXA36" s="120"/>
      <c r="GXB36" s="120"/>
      <c r="GXC36" s="120"/>
      <c r="GXD36" s="120"/>
      <c r="GXE36" s="120"/>
      <c r="GXF36" s="120"/>
      <c r="GXG36" s="120"/>
      <c r="GXH36" s="120"/>
      <c r="GXI36" s="120"/>
      <c r="GXJ36" s="120"/>
      <c r="GXK36" s="120"/>
      <c r="GXL36" s="120"/>
      <c r="GXM36" s="120"/>
      <c r="GXN36" s="120"/>
      <c r="GXO36" s="120"/>
      <c r="GXP36" s="120"/>
      <c r="GXQ36" s="120"/>
      <c r="GXR36" s="120"/>
      <c r="GXS36" s="120"/>
      <c r="GXT36" s="120"/>
      <c r="GXU36" s="120"/>
      <c r="GXV36" s="120"/>
      <c r="GXW36" s="120"/>
      <c r="GXX36" s="120"/>
      <c r="GXY36" s="120"/>
      <c r="GXZ36" s="120"/>
      <c r="GYA36" s="120"/>
      <c r="GYB36" s="120"/>
      <c r="GYC36" s="120"/>
      <c r="GYD36" s="120"/>
      <c r="GYE36" s="120"/>
      <c r="GYF36" s="120"/>
      <c r="GYG36" s="120"/>
      <c r="GYH36" s="120"/>
      <c r="GYI36" s="120"/>
      <c r="GYJ36" s="120"/>
      <c r="GYK36" s="120"/>
      <c r="GYL36" s="120"/>
      <c r="GYM36" s="120"/>
      <c r="GYN36" s="120"/>
      <c r="GYO36" s="120"/>
      <c r="GYP36" s="120"/>
      <c r="GYQ36" s="120"/>
      <c r="GYR36" s="120"/>
      <c r="GYS36" s="120"/>
      <c r="GYT36" s="120"/>
      <c r="GYU36" s="120"/>
      <c r="GYV36" s="120"/>
      <c r="GYW36" s="120"/>
      <c r="GYX36" s="120"/>
      <c r="GYY36" s="120"/>
      <c r="GYZ36" s="120"/>
      <c r="GZA36" s="120"/>
      <c r="GZB36" s="120"/>
      <c r="GZC36" s="120"/>
      <c r="GZD36" s="120"/>
      <c r="GZE36" s="120"/>
      <c r="GZF36" s="120"/>
      <c r="GZG36" s="120"/>
      <c r="GZH36" s="120"/>
      <c r="GZI36" s="120"/>
      <c r="GZJ36" s="120"/>
      <c r="GZK36" s="120"/>
      <c r="GZL36" s="120"/>
      <c r="GZM36" s="120"/>
      <c r="GZN36" s="120"/>
      <c r="GZO36" s="120"/>
      <c r="GZP36" s="120"/>
      <c r="GZQ36" s="120"/>
      <c r="GZR36" s="120"/>
      <c r="GZS36" s="120"/>
      <c r="GZT36" s="120"/>
      <c r="GZU36" s="120"/>
      <c r="GZV36" s="120"/>
      <c r="GZW36" s="120"/>
      <c r="GZX36" s="120"/>
      <c r="GZY36" s="120"/>
      <c r="GZZ36" s="120"/>
      <c r="HAA36" s="120"/>
      <c r="HAB36" s="120"/>
      <c r="HAC36" s="120"/>
      <c r="HAD36" s="120"/>
      <c r="HAE36" s="120"/>
      <c r="HAF36" s="120"/>
      <c r="HAG36" s="120"/>
      <c r="HAH36" s="120"/>
      <c r="HAI36" s="120"/>
      <c r="HAJ36" s="120"/>
      <c r="HAK36" s="120"/>
      <c r="HAL36" s="120"/>
      <c r="HAM36" s="120"/>
      <c r="HAN36" s="120"/>
      <c r="HAO36" s="120"/>
      <c r="HAP36" s="120"/>
      <c r="HAQ36" s="120"/>
      <c r="HAR36" s="120"/>
      <c r="HAS36" s="120"/>
      <c r="HAT36" s="120"/>
      <c r="HAU36" s="120"/>
      <c r="HAV36" s="120"/>
      <c r="HAW36" s="120"/>
      <c r="HAX36" s="120"/>
      <c r="HAY36" s="120"/>
      <c r="HAZ36" s="120"/>
      <c r="HBA36" s="120"/>
      <c r="HBB36" s="120"/>
      <c r="HBC36" s="120"/>
      <c r="HBD36" s="120"/>
      <c r="HBE36" s="120"/>
      <c r="HBF36" s="120"/>
      <c r="HBG36" s="120"/>
      <c r="HBH36" s="120"/>
      <c r="HBI36" s="120"/>
      <c r="HBJ36" s="120"/>
      <c r="HBK36" s="120"/>
      <c r="HBL36" s="120"/>
      <c r="HBM36" s="120"/>
      <c r="HBN36" s="120"/>
      <c r="HBO36" s="120"/>
      <c r="HBP36" s="120"/>
      <c r="HBQ36" s="120"/>
      <c r="HBR36" s="120"/>
      <c r="HBS36" s="120"/>
      <c r="HBT36" s="120"/>
      <c r="HBU36" s="120"/>
      <c r="HBV36" s="120"/>
      <c r="HBW36" s="120"/>
      <c r="HBX36" s="120"/>
      <c r="HBY36" s="120"/>
      <c r="HBZ36" s="120"/>
      <c r="HCA36" s="120"/>
      <c r="HCB36" s="120"/>
      <c r="HCC36" s="120"/>
      <c r="HCD36" s="120"/>
      <c r="HCE36" s="120"/>
      <c r="HCF36" s="120"/>
      <c r="HCG36" s="120"/>
      <c r="HCH36" s="120"/>
      <c r="HCI36" s="120"/>
      <c r="HCJ36" s="120"/>
      <c r="HCK36" s="120"/>
      <c r="HCL36" s="120"/>
      <c r="HCM36" s="120"/>
      <c r="HCN36" s="120"/>
      <c r="HCO36" s="120"/>
      <c r="HCP36" s="120"/>
      <c r="HCQ36" s="120"/>
      <c r="HCR36" s="120"/>
      <c r="HCS36" s="120"/>
      <c r="HCT36" s="120"/>
      <c r="HCU36" s="120"/>
      <c r="HCV36" s="120"/>
      <c r="HCW36" s="120"/>
      <c r="HCX36" s="120"/>
      <c r="HCY36" s="120"/>
      <c r="HCZ36" s="120"/>
      <c r="HDA36" s="120"/>
      <c r="HDB36" s="120"/>
      <c r="HDC36" s="120"/>
      <c r="HDD36" s="120"/>
      <c r="HDE36" s="120"/>
      <c r="HDF36" s="120"/>
      <c r="HDG36" s="120"/>
      <c r="HDH36" s="120"/>
      <c r="HDI36" s="120"/>
      <c r="HDJ36" s="120"/>
      <c r="HDK36" s="120"/>
      <c r="HDL36" s="120"/>
      <c r="HDM36" s="120"/>
      <c r="HDN36" s="120"/>
      <c r="HDO36" s="120"/>
      <c r="HDP36" s="120"/>
      <c r="HDQ36" s="120"/>
      <c r="HDR36" s="120"/>
      <c r="HDS36" s="120"/>
      <c r="HDT36" s="120"/>
      <c r="HDU36" s="120"/>
      <c r="HDV36" s="120"/>
      <c r="HDW36" s="120"/>
      <c r="HDX36" s="120"/>
      <c r="HDY36" s="120"/>
      <c r="HDZ36" s="120"/>
      <c r="HEA36" s="120"/>
      <c r="HEB36" s="120"/>
      <c r="HEC36" s="120"/>
      <c r="HED36" s="120"/>
      <c r="HEE36" s="120"/>
      <c r="HEF36" s="120"/>
      <c r="HEG36" s="120"/>
      <c r="HEH36" s="120"/>
      <c r="HEI36" s="120"/>
      <c r="HEJ36" s="120"/>
      <c r="HEK36" s="120"/>
      <c r="HEL36" s="120"/>
      <c r="HEM36" s="120"/>
      <c r="HEN36" s="120"/>
      <c r="HEO36" s="120"/>
      <c r="HEP36" s="120"/>
      <c r="HEQ36" s="120"/>
      <c r="HER36" s="120"/>
      <c r="HES36" s="120"/>
      <c r="HET36" s="120"/>
      <c r="HEU36" s="120"/>
      <c r="HEV36" s="120"/>
      <c r="HEW36" s="120"/>
      <c r="HEX36" s="120"/>
      <c r="HEY36" s="120"/>
      <c r="HEZ36" s="120"/>
      <c r="HFA36" s="120"/>
      <c r="HFB36" s="120"/>
      <c r="HFC36" s="120"/>
      <c r="HFD36" s="120"/>
      <c r="HFE36" s="120"/>
      <c r="HFF36" s="120"/>
      <c r="HFG36" s="120"/>
      <c r="HFH36" s="120"/>
      <c r="HFI36" s="120"/>
      <c r="HFJ36" s="120"/>
      <c r="HFK36" s="120"/>
      <c r="HFL36" s="120"/>
      <c r="HFM36" s="120"/>
      <c r="HFN36" s="120"/>
      <c r="HFO36" s="120"/>
      <c r="HFP36" s="120"/>
      <c r="HFQ36" s="120"/>
      <c r="HFR36" s="120"/>
      <c r="HFS36" s="120"/>
      <c r="HFT36" s="120"/>
      <c r="HFU36" s="120"/>
      <c r="HFV36" s="120"/>
      <c r="HFW36" s="120"/>
      <c r="HFX36" s="120"/>
      <c r="HFY36" s="120"/>
      <c r="HFZ36" s="120"/>
      <c r="HGA36" s="120"/>
      <c r="HGB36" s="120"/>
      <c r="HGC36" s="120"/>
      <c r="HGD36" s="120"/>
      <c r="HGE36" s="120"/>
      <c r="HGF36" s="120"/>
      <c r="HGG36" s="120"/>
      <c r="HGH36" s="120"/>
      <c r="HGI36" s="120"/>
      <c r="HGJ36" s="120"/>
      <c r="HGK36" s="120"/>
      <c r="HGL36" s="120"/>
      <c r="HGM36" s="120"/>
      <c r="HGN36" s="120"/>
      <c r="HGO36" s="120"/>
      <c r="HGP36" s="120"/>
      <c r="HGQ36" s="120"/>
      <c r="HGR36" s="120"/>
      <c r="HGS36" s="120"/>
      <c r="HGT36" s="120"/>
      <c r="HGU36" s="120"/>
      <c r="HGV36" s="120"/>
      <c r="HGW36" s="120"/>
      <c r="HGX36" s="120"/>
      <c r="HGY36" s="120"/>
      <c r="HGZ36" s="120"/>
      <c r="HHA36" s="120"/>
      <c r="HHB36" s="120"/>
      <c r="HHC36" s="120"/>
      <c r="HHD36" s="120"/>
      <c r="HHE36" s="120"/>
      <c r="HHF36" s="120"/>
      <c r="HHG36" s="120"/>
      <c r="HHH36" s="120"/>
      <c r="HHI36" s="120"/>
      <c r="HHJ36" s="120"/>
      <c r="HHK36" s="120"/>
      <c r="HHL36" s="120"/>
      <c r="HHM36" s="120"/>
      <c r="HHN36" s="120"/>
      <c r="HHO36" s="120"/>
      <c r="HHP36" s="120"/>
      <c r="HHQ36" s="120"/>
      <c r="HHR36" s="120"/>
      <c r="HHS36" s="120"/>
      <c r="HHT36" s="120"/>
      <c r="HHU36" s="120"/>
      <c r="HHV36" s="120"/>
      <c r="HHW36" s="120"/>
      <c r="HHX36" s="120"/>
      <c r="HHY36" s="120"/>
      <c r="HHZ36" s="120"/>
      <c r="HIA36" s="120"/>
      <c r="HIB36" s="120"/>
      <c r="HIC36" s="120"/>
      <c r="HID36" s="120"/>
      <c r="HIE36" s="120"/>
      <c r="HIF36" s="120"/>
      <c r="HIG36" s="120"/>
      <c r="HIH36" s="120"/>
      <c r="HII36" s="120"/>
      <c r="HIJ36" s="120"/>
      <c r="HIK36" s="120"/>
      <c r="HIL36" s="120"/>
      <c r="HIM36" s="120"/>
      <c r="HIN36" s="120"/>
      <c r="HIO36" s="120"/>
      <c r="HIP36" s="120"/>
      <c r="HIQ36" s="120"/>
      <c r="HIR36" s="120"/>
      <c r="HIS36" s="120"/>
      <c r="HIT36" s="120"/>
      <c r="HIU36" s="120"/>
      <c r="HIV36" s="120"/>
      <c r="HIW36" s="120"/>
      <c r="HIX36" s="120"/>
      <c r="HIY36" s="120"/>
      <c r="HIZ36" s="120"/>
      <c r="HJA36" s="120"/>
      <c r="HJB36" s="120"/>
      <c r="HJC36" s="120"/>
      <c r="HJD36" s="120"/>
      <c r="HJE36" s="120"/>
      <c r="HJF36" s="120"/>
      <c r="HJG36" s="120"/>
      <c r="HJH36" s="120"/>
      <c r="HJI36" s="120"/>
      <c r="HJJ36" s="120"/>
      <c r="HJK36" s="120"/>
      <c r="HJL36" s="120"/>
      <c r="HJM36" s="120"/>
      <c r="HJN36" s="120"/>
      <c r="HJO36" s="120"/>
      <c r="HJP36" s="120"/>
      <c r="HJQ36" s="120"/>
      <c r="HJR36" s="120"/>
      <c r="HJS36" s="120"/>
      <c r="HJT36" s="120"/>
      <c r="HJU36" s="120"/>
      <c r="HJV36" s="120"/>
      <c r="HJW36" s="120"/>
      <c r="HJX36" s="120"/>
      <c r="HJY36" s="120"/>
      <c r="HJZ36" s="120"/>
      <c r="HKA36" s="120"/>
      <c r="HKB36" s="120"/>
      <c r="HKC36" s="120"/>
      <c r="HKD36" s="120"/>
      <c r="HKE36" s="120"/>
      <c r="HKF36" s="120"/>
      <c r="HKG36" s="120"/>
      <c r="HKH36" s="120"/>
      <c r="HKI36" s="120"/>
      <c r="HKJ36" s="120"/>
      <c r="HKK36" s="120"/>
      <c r="HKL36" s="120"/>
      <c r="HKM36" s="120"/>
      <c r="HKN36" s="120"/>
      <c r="HKO36" s="120"/>
      <c r="HKP36" s="120"/>
      <c r="HKQ36" s="120"/>
      <c r="HKR36" s="120"/>
      <c r="HKS36" s="120"/>
      <c r="HKT36" s="120"/>
      <c r="HKU36" s="120"/>
      <c r="HKV36" s="120"/>
      <c r="HKW36" s="120"/>
      <c r="HKX36" s="120"/>
      <c r="HKY36" s="120"/>
      <c r="HKZ36" s="120"/>
      <c r="HLA36" s="120"/>
      <c r="HLB36" s="120"/>
      <c r="HLC36" s="120"/>
      <c r="HLD36" s="120"/>
      <c r="HLE36" s="120"/>
      <c r="HLF36" s="120"/>
      <c r="HLG36" s="120"/>
      <c r="HLH36" s="120"/>
      <c r="HLI36" s="120"/>
      <c r="HLJ36" s="120"/>
      <c r="HLK36" s="120"/>
      <c r="HLL36" s="120"/>
      <c r="HLM36" s="120"/>
      <c r="HLN36" s="120"/>
      <c r="HLO36" s="120"/>
      <c r="HLP36" s="120"/>
      <c r="HLQ36" s="120"/>
      <c r="HLR36" s="120"/>
      <c r="HLS36" s="120"/>
      <c r="HLT36" s="120"/>
      <c r="HLU36" s="120"/>
      <c r="HLV36" s="120"/>
      <c r="HLW36" s="120"/>
      <c r="HLX36" s="120"/>
      <c r="HLY36" s="120"/>
      <c r="HLZ36" s="120"/>
      <c r="HMA36" s="120"/>
      <c r="HMB36" s="120"/>
      <c r="HMC36" s="120"/>
      <c r="HMD36" s="120"/>
      <c r="HME36" s="120"/>
      <c r="HMF36" s="120"/>
      <c r="HMG36" s="120"/>
      <c r="HMH36" s="120"/>
      <c r="HMI36" s="120"/>
      <c r="HMJ36" s="120"/>
      <c r="HMK36" s="120"/>
      <c r="HML36" s="120"/>
      <c r="HMM36" s="120"/>
      <c r="HMN36" s="120"/>
      <c r="HMO36" s="120"/>
      <c r="HMP36" s="120"/>
      <c r="HMQ36" s="120"/>
      <c r="HMR36" s="120"/>
      <c r="HMS36" s="120"/>
      <c r="HMT36" s="120"/>
      <c r="HMU36" s="120"/>
      <c r="HMV36" s="120"/>
      <c r="HMW36" s="120"/>
      <c r="HMX36" s="120"/>
      <c r="HMY36" s="120"/>
      <c r="HMZ36" s="120"/>
      <c r="HNA36" s="120"/>
      <c r="HNB36" s="120"/>
      <c r="HNC36" s="120"/>
      <c r="HND36" s="120"/>
      <c r="HNE36" s="120"/>
      <c r="HNF36" s="120"/>
      <c r="HNG36" s="120"/>
      <c r="HNH36" s="120"/>
      <c r="HNI36" s="120"/>
      <c r="HNJ36" s="120"/>
      <c r="HNK36" s="120"/>
      <c r="HNL36" s="120"/>
      <c r="HNM36" s="120"/>
      <c r="HNN36" s="120"/>
      <c r="HNO36" s="120"/>
      <c r="HNP36" s="120"/>
      <c r="HNQ36" s="120"/>
      <c r="HNR36" s="120"/>
      <c r="HNS36" s="120"/>
      <c r="HNT36" s="120"/>
      <c r="HNU36" s="120"/>
      <c r="HNV36" s="120"/>
      <c r="HNW36" s="120"/>
      <c r="HNX36" s="120"/>
      <c r="HNY36" s="120"/>
      <c r="HNZ36" s="120"/>
      <c r="HOA36" s="120"/>
      <c r="HOB36" s="120"/>
      <c r="HOC36" s="120"/>
      <c r="HOD36" s="120"/>
      <c r="HOE36" s="120"/>
      <c r="HOF36" s="120"/>
      <c r="HOG36" s="120"/>
      <c r="HOH36" s="120"/>
      <c r="HOI36" s="120"/>
      <c r="HOJ36" s="120"/>
      <c r="HOK36" s="120"/>
      <c r="HOL36" s="120"/>
      <c r="HOM36" s="120"/>
      <c r="HON36" s="120"/>
      <c r="HOO36" s="120"/>
      <c r="HOP36" s="120"/>
      <c r="HOQ36" s="120"/>
      <c r="HOR36" s="120"/>
      <c r="HOS36" s="120"/>
      <c r="HOT36" s="120"/>
      <c r="HOU36" s="120"/>
      <c r="HOV36" s="120"/>
      <c r="HOW36" s="120"/>
      <c r="HOX36" s="120"/>
      <c r="HOY36" s="120"/>
      <c r="HOZ36" s="120"/>
      <c r="HPA36" s="120"/>
      <c r="HPB36" s="120"/>
      <c r="HPC36" s="120"/>
      <c r="HPD36" s="120"/>
      <c r="HPE36" s="120"/>
      <c r="HPF36" s="120"/>
      <c r="HPG36" s="120"/>
      <c r="HPH36" s="120"/>
      <c r="HPI36" s="120"/>
      <c r="HPJ36" s="120"/>
      <c r="HPK36" s="120"/>
      <c r="HPL36" s="120"/>
      <c r="HPM36" s="120"/>
      <c r="HPN36" s="120"/>
      <c r="HPO36" s="120"/>
      <c r="HPP36" s="120"/>
      <c r="HPQ36" s="120"/>
      <c r="HPR36" s="120"/>
      <c r="HPS36" s="120"/>
      <c r="HPT36" s="120"/>
      <c r="HPU36" s="120"/>
      <c r="HPV36" s="120"/>
      <c r="HPW36" s="120"/>
      <c r="HPX36" s="120"/>
      <c r="HPY36" s="120"/>
      <c r="HPZ36" s="120"/>
      <c r="HQA36" s="120"/>
      <c r="HQB36" s="120"/>
      <c r="HQC36" s="120"/>
      <c r="HQD36" s="120"/>
      <c r="HQE36" s="120"/>
      <c r="HQF36" s="120"/>
      <c r="HQG36" s="120"/>
      <c r="HQH36" s="120"/>
      <c r="HQI36" s="120"/>
      <c r="HQJ36" s="120"/>
      <c r="HQK36" s="120"/>
      <c r="HQL36" s="120"/>
      <c r="HQM36" s="120"/>
      <c r="HQN36" s="120"/>
      <c r="HQO36" s="120"/>
      <c r="HQP36" s="120"/>
      <c r="HQQ36" s="120"/>
      <c r="HQR36" s="120"/>
      <c r="HQS36" s="120"/>
      <c r="HQT36" s="120"/>
      <c r="HQU36" s="120"/>
      <c r="HQV36" s="120"/>
      <c r="HQW36" s="120"/>
      <c r="HQX36" s="120"/>
      <c r="HQY36" s="120"/>
      <c r="HQZ36" s="120"/>
      <c r="HRA36" s="120"/>
      <c r="HRB36" s="120"/>
      <c r="HRC36" s="120"/>
      <c r="HRD36" s="120"/>
      <c r="HRE36" s="120"/>
      <c r="HRF36" s="120"/>
      <c r="HRG36" s="120"/>
      <c r="HRH36" s="120"/>
      <c r="HRI36" s="120"/>
      <c r="HRJ36" s="120"/>
      <c r="HRK36" s="120"/>
      <c r="HRL36" s="120"/>
      <c r="HRM36" s="120"/>
      <c r="HRN36" s="120"/>
      <c r="HRO36" s="120"/>
      <c r="HRP36" s="120"/>
      <c r="HRQ36" s="120"/>
      <c r="HRR36" s="120"/>
      <c r="HRS36" s="120"/>
      <c r="HRT36" s="120"/>
      <c r="HRU36" s="120"/>
      <c r="HRV36" s="120"/>
      <c r="HRW36" s="120"/>
      <c r="HRX36" s="120"/>
      <c r="HRY36" s="120"/>
      <c r="HRZ36" s="120"/>
      <c r="HSA36" s="120"/>
      <c r="HSB36" s="120"/>
      <c r="HSC36" s="120"/>
      <c r="HSD36" s="120"/>
      <c r="HSE36" s="120"/>
      <c r="HSF36" s="120"/>
      <c r="HSG36" s="120"/>
      <c r="HSH36" s="120"/>
      <c r="HSI36" s="120"/>
      <c r="HSJ36" s="120"/>
      <c r="HSK36" s="120"/>
      <c r="HSL36" s="120"/>
      <c r="HSM36" s="120"/>
      <c r="HSN36" s="120"/>
      <c r="HSO36" s="120"/>
      <c r="HSP36" s="120"/>
      <c r="HSQ36" s="120"/>
      <c r="HSR36" s="120"/>
      <c r="HSS36" s="120"/>
      <c r="HST36" s="120"/>
      <c r="HSU36" s="120"/>
      <c r="HSV36" s="120"/>
      <c r="HSW36" s="120"/>
      <c r="HSX36" s="120"/>
      <c r="HSY36" s="120"/>
      <c r="HSZ36" s="120"/>
      <c r="HTA36" s="120"/>
      <c r="HTB36" s="120"/>
      <c r="HTC36" s="120"/>
      <c r="HTD36" s="120"/>
      <c r="HTE36" s="120"/>
      <c r="HTF36" s="120"/>
      <c r="HTG36" s="120"/>
      <c r="HTH36" s="120"/>
      <c r="HTI36" s="120"/>
      <c r="HTJ36" s="120"/>
      <c r="HTK36" s="120"/>
      <c r="HTL36" s="120"/>
      <c r="HTM36" s="120"/>
      <c r="HTN36" s="120"/>
      <c r="HTO36" s="120"/>
      <c r="HTP36" s="120"/>
      <c r="HTQ36" s="120"/>
      <c r="HTR36" s="120"/>
      <c r="HTS36" s="120"/>
      <c r="HTT36" s="120"/>
      <c r="HTU36" s="120"/>
      <c r="HTV36" s="120"/>
      <c r="HTW36" s="120"/>
      <c r="HTX36" s="120"/>
      <c r="HTY36" s="120"/>
      <c r="HTZ36" s="120"/>
      <c r="HUA36" s="120"/>
      <c r="HUB36" s="120"/>
      <c r="HUC36" s="120"/>
      <c r="HUD36" s="120"/>
      <c r="HUE36" s="120"/>
      <c r="HUF36" s="120"/>
      <c r="HUG36" s="120"/>
      <c r="HUH36" s="120"/>
      <c r="HUI36" s="120"/>
      <c r="HUJ36" s="120"/>
      <c r="HUK36" s="120"/>
      <c r="HUL36" s="120"/>
      <c r="HUM36" s="120"/>
      <c r="HUN36" s="120"/>
      <c r="HUO36" s="120"/>
      <c r="HUP36" s="120"/>
      <c r="HUQ36" s="120"/>
      <c r="HUR36" s="120"/>
      <c r="HUS36" s="120"/>
      <c r="HUT36" s="120"/>
      <c r="HUU36" s="120"/>
      <c r="HUV36" s="120"/>
      <c r="HUW36" s="120"/>
      <c r="HUX36" s="120"/>
      <c r="HUY36" s="120"/>
      <c r="HUZ36" s="120"/>
      <c r="HVA36" s="120"/>
      <c r="HVB36" s="120"/>
      <c r="HVC36" s="120"/>
      <c r="HVD36" s="120"/>
      <c r="HVE36" s="120"/>
      <c r="HVF36" s="120"/>
      <c r="HVG36" s="120"/>
      <c r="HVH36" s="120"/>
      <c r="HVI36" s="120"/>
      <c r="HVJ36" s="120"/>
      <c r="HVK36" s="120"/>
      <c r="HVL36" s="120"/>
      <c r="HVM36" s="120"/>
      <c r="HVN36" s="120"/>
      <c r="HVO36" s="120"/>
      <c r="HVP36" s="120"/>
      <c r="HVQ36" s="120"/>
      <c r="HVR36" s="120"/>
      <c r="HVS36" s="120"/>
      <c r="HVT36" s="120"/>
      <c r="HVU36" s="120"/>
      <c r="HVV36" s="120"/>
      <c r="HVW36" s="120"/>
      <c r="HVX36" s="120"/>
      <c r="HVY36" s="120"/>
      <c r="HVZ36" s="120"/>
      <c r="HWA36" s="120"/>
      <c r="HWB36" s="120"/>
      <c r="HWC36" s="120"/>
      <c r="HWD36" s="120"/>
      <c r="HWE36" s="120"/>
      <c r="HWF36" s="120"/>
      <c r="HWG36" s="120"/>
      <c r="HWH36" s="120"/>
      <c r="HWI36" s="120"/>
      <c r="HWJ36" s="120"/>
      <c r="HWK36" s="120"/>
      <c r="HWL36" s="120"/>
      <c r="HWM36" s="120"/>
      <c r="HWN36" s="120"/>
      <c r="HWO36" s="120"/>
      <c r="HWP36" s="120"/>
      <c r="HWQ36" s="120"/>
      <c r="HWR36" s="120"/>
      <c r="HWS36" s="120"/>
      <c r="HWT36" s="120"/>
      <c r="HWU36" s="120"/>
      <c r="HWV36" s="120"/>
      <c r="HWW36" s="120"/>
      <c r="HWX36" s="120"/>
      <c r="HWY36" s="120"/>
      <c r="HWZ36" s="120"/>
      <c r="HXA36" s="120"/>
      <c r="HXB36" s="120"/>
      <c r="HXC36" s="120"/>
      <c r="HXD36" s="120"/>
      <c r="HXE36" s="120"/>
      <c r="HXF36" s="120"/>
      <c r="HXG36" s="120"/>
      <c r="HXH36" s="120"/>
      <c r="HXI36" s="120"/>
      <c r="HXJ36" s="120"/>
      <c r="HXK36" s="120"/>
      <c r="HXL36" s="120"/>
      <c r="HXM36" s="120"/>
      <c r="HXN36" s="120"/>
      <c r="HXO36" s="120"/>
      <c r="HXP36" s="120"/>
      <c r="HXQ36" s="120"/>
      <c r="HXR36" s="120"/>
      <c r="HXS36" s="120"/>
      <c r="HXT36" s="120"/>
      <c r="HXU36" s="120"/>
      <c r="HXV36" s="120"/>
      <c r="HXW36" s="120"/>
      <c r="HXX36" s="120"/>
      <c r="HXY36" s="120"/>
      <c r="HXZ36" s="120"/>
      <c r="HYA36" s="120"/>
      <c r="HYB36" s="120"/>
      <c r="HYC36" s="120"/>
      <c r="HYD36" s="120"/>
      <c r="HYE36" s="120"/>
      <c r="HYF36" s="120"/>
      <c r="HYG36" s="120"/>
      <c r="HYH36" s="120"/>
      <c r="HYI36" s="120"/>
      <c r="HYJ36" s="120"/>
      <c r="HYK36" s="120"/>
      <c r="HYL36" s="120"/>
      <c r="HYM36" s="120"/>
      <c r="HYN36" s="120"/>
      <c r="HYO36" s="120"/>
      <c r="HYP36" s="120"/>
      <c r="HYQ36" s="120"/>
      <c r="HYR36" s="120"/>
      <c r="HYS36" s="120"/>
      <c r="HYT36" s="120"/>
      <c r="HYU36" s="120"/>
      <c r="HYV36" s="120"/>
      <c r="HYW36" s="120"/>
      <c r="HYX36" s="120"/>
      <c r="HYY36" s="120"/>
      <c r="HYZ36" s="120"/>
      <c r="HZA36" s="120"/>
      <c r="HZB36" s="120"/>
      <c r="HZC36" s="120"/>
      <c r="HZD36" s="120"/>
      <c r="HZE36" s="120"/>
      <c r="HZF36" s="120"/>
      <c r="HZG36" s="120"/>
      <c r="HZH36" s="120"/>
      <c r="HZI36" s="120"/>
      <c r="HZJ36" s="120"/>
      <c r="HZK36" s="120"/>
      <c r="HZL36" s="120"/>
      <c r="HZM36" s="120"/>
      <c r="HZN36" s="120"/>
      <c r="HZO36" s="120"/>
      <c r="HZP36" s="120"/>
      <c r="HZQ36" s="120"/>
      <c r="HZR36" s="120"/>
      <c r="HZS36" s="120"/>
      <c r="HZT36" s="120"/>
      <c r="HZU36" s="120"/>
      <c r="HZV36" s="120"/>
      <c r="HZW36" s="120"/>
      <c r="HZX36" s="120"/>
      <c r="HZY36" s="120"/>
      <c r="HZZ36" s="120"/>
      <c r="IAA36" s="120"/>
      <c r="IAB36" s="120"/>
      <c r="IAC36" s="120"/>
      <c r="IAD36" s="120"/>
      <c r="IAE36" s="120"/>
      <c r="IAF36" s="120"/>
      <c r="IAG36" s="120"/>
      <c r="IAH36" s="120"/>
      <c r="IAI36" s="120"/>
      <c r="IAJ36" s="120"/>
      <c r="IAK36" s="120"/>
      <c r="IAL36" s="120"/>
      <c r="IAM36" s="120"/>
      <c r="IAN36" s="120"/>
      <c r="IAO36" s="120"/>
      <c r="IAP36" s="120"/>
      <c r="IAQ36" s="120"/>
      <c r="IAR36" s="120"/>
      <c r="IAS36" s="120"/>
      <c r="IAT36" s="120"/>
      <c r="IAU36" s="120"/>
      <c r="IAV36" s="120"/>
      <c r="IAW36" s="120"/>
      <c r="IAX36" s="120"/>
      <c r="IAY36" s="120"/>
      <c r="IAZ36" s="120"/>
      <c r="IBA36" s="120"/>
      <c r="IBB36" s="120"/>
      <c r="IBC36" s="120"/>
      <c r="IBD36" s="120"/>
      <c r="IBE36" s="120"/>
      <c r="IBF36" s="120"/>
      <c r="IBG36" s="120"/>
      <c r="IBH36" s="120"/>
      <c r="IBI36" s="120"/>
      <c r="IBJ36" s="120"/>
      <c r="IBK36" s="120"/>
      <c r="IBL36" s="120"/>
      <c r="IBM36" s="120"/>
      <c r="IBN36" s="120"/>
      <c r="IBO36" s="120"/>
      <c r="IBP36" s="120"/>
      <c r="IBQ36" s="120"/>
      <c r="IBR36" s="120"/>
      <c r="IBS36" s="120"/>
      <c r="IBT36" s="120"/>
      <c r="IBU36" s="120"/>
      <c r="IBV36" s="120"/>
      <c r="IBW36" s="120"/>
      <c r="IBX36" s="120"/>
      <c r="IBY36" s="120"/>
      <c r="IBZ36" s="120"/>
      <c r="ICA36" s="120"/>
      <c r="ICB36" s="120"/>
      <c r="ICC36" s="120"/>
      <c r="ICD36" s="120"/>
      <c r="ICE36" s="120"/>
      <c r="ICF36" s="120"/>
      <c r="ICG36" s="120"/>
      <c r="ICH36" s="120"/>
      <c r="ICI36" s="120"/>
      <c r="ICJ36" s="120"/>
      <c r="ICK36" s="120"/>
      <c r="ICL36" s="120"/>
      <c r="ICM36" s="120"/>
      <c r="ICN36" s="120"/>
      <c r="ICO36" s="120"/>
      <c r="ICP36" s="120"/>
      <c r="ICQ36" s="120"/>
      <c r="ICR36" s="120"/>
      <c r="ICS36" s="120"/>
      <c r="ICT36" s="120"/>
      <c r="ICU36" s="120"/>
      <c r="ICV36" s="120"/>
      <c r="ICW36" s="120"/>
      <c r="ICX36" s="120"/>
      <c r="ICY36" s="120"/>
      <c r="ICZ36" s="120"/>
      <c r="IDA36" s="120"/>
      <c r="IDB36" s="120"/>
      <c r="IDC36" s="120"/>
      <c r="IDD36" s="120"/>
      <c r="IDE36" s="120"/>
      <c r="IDF36" s="120"/>
      <c r="IDG36" s="120"/>
      <c r="IDH36" s="120"/>
      <c r="IDI36" s="120"/>
      <c r="IDJ36" s="120"/>
      <c r="IDK36" s="120"/>
      <c r="IDL36" s="120"/>
      <c r="IDM36" s="120"/>
      <c r="IDN36" s="120"/>
      <c r="IDO36" s="120"/>
      <c r="IDP36" s="120"/>
      <c r="IDQ36" s="120"/>
      <c r="IDR36" s="120"/>
      <c r="IDS36" s="120"/>
      <c r="IDT36" s="120"/>
      <c r="IDU36" s="120"/>
      <c r="IDV36" s="120"/>
      <c r="IDW36" s="120"/>
      <c r="IDX36" s="120"/>
      <c r="IDY36" s="120"/>
      <c r="IDZ36" s="120"/>
      <c r="IEA36" s="120"/>
      <c r="IEB36" s="120"/>
      <c r="IEC36" s="120"/>
      <c r="IED36" s="120"/>
      <c r="IEE36" s="120"/>
      <c r="IEF36" s="120"/>
      <c r="IEG36" s="120"/>
      <c r="IEH36" s="120"/>
      <c r="IEI36" s="120"/>
      <c r="IEJ36" s="120"/>
      <c r="IEK36" s="120"/>
      <c r="IEL36" s="120"/>
      <c r="IEM36" s="120"/>
      <c r="IEN36" s="120"/>
      <c r="IEO36" s="120"/>
      <c r="IEP36" s="120"/>
      <c r="IEQ36" s="120"/>
      <c r="IER36" s="120"/>
      <c r="IES36" s="120"/>
      <c r="IET36" s="120"/>
      <c r="IEU36" s="120"/>
      <c r="IEV36" s="120"/>
      <c r="IEW36" s="120"/>
      <c r="IEX36" s="120"/>
      <c r="IEY36" s="120"/>
      <c r="IEZ36" s="120"/>
      <c r="IFA36" s="120"/>
      <c r="IFB36" s="120"/>
      <c r="IFC36" s="120"/>
      <c r="IFD36" s="120"/>
      <c r="IFE36" s="120"/>
      <c r="IFF36" s="120"/>
      <c r="IFG36" s="120"/>
      <c r="IFH36" s="120"/>
      <c r="IFI36" s="120"/>
      <c r="IFJ36" s="120"/>
      <c r="IFK36" s="120"/>
      <c r="IFL36" s="120"/>
      <c r="IFM36" s="120"/>
      <c r="IFN36" s="120"/>
      <c r="IFO36" s="120"/>
      <c r="IFP36" s="120"/>
      <c r="IFQ36" s="120"/>
      <c r="IFR36" s="120"/>
      <c r="IFS36" s="120"/>
      <c r="IFT36" s="120"/>
      <c r="IFU36" s="120"/>
      <c r="IFV36" s="120"/>
      <c r="IFW36" s="120"/>
      <c r="IFX36" s="120"/>
      <c r="IFY36" s="120"/>
      <c r="IFZ36" s="120"/>
      <c r="IGA36" s="120"/>
      <c r="IGB36" s="120"/>
      <c r="IGC36" s="120"/>
      <c r="IGD36" s="120"/>
      <c r="IGE36" s="120"/>
      <c r="IGF36" s="120"/>
      <c r="IGG36" s="120"/>
      <c r="IGH36" s="120"/>
      <c r="IGI36" s="120"/>
      <c r="IGJ36" s="120"/>
      <c r="IGK36" s="120"/>
      <c r="IGL36" s="120"/>
      <c r="IGM36" s="120"/>
      <c r="IGN36" s="120"/>
      <c r="IGO36" s="120"/>
      <c r="IGP36" s="120"/>
      <c r="IGQ36" s="120"/>
      <c r="IGR36" s="120"/>
      <c r="IGS36" s="120"/>
      <c r="IGT36" s="120"/>
      <c r="IGU36" s="120"/>
      <c r="IGV36" s="120"/>
      <c r="IGW36" s="120"/>
      <c r="IGX36" s="120"/>
      <c r="IGY36" s="120"/>
      <c r="IGZ36" s="120"/>
      <c r="IHA36" s="120"/>
      <c r="IHB36" s="120"/>
      <c r="IHC36" s="120"/>
      <c r="IHD36" s="120"/>
      <c r="IHE36" s="120"/>
      <c r="IHF36" s="120"/>
      <c r="IHG36" s="120"/>
      <c r="IHH36" s="120"/>
      <c r="IHI36" s="120"/>
      <c r="IHJ36" s="120"/>
      <c r="IHK36" s="120"/>
      <c r="IHL36" s="120"/>
      <c r="IHM36" s="120"/>
      <c r="IHN36" s="120"/>
      <c r="IHO36" s="120"/>
      <c r="IHP36" s="120"/>
      <c r="IHQ36" s="120"/>
      <c r="IHR36" s="120"/>
      <c r="IHS36" s="120"/>
      <c r="IHT36" s="120"/>
      <c r="IHU36" s="120"/>
      <c r="IHV36" s="120"/>
      <c r="IHW36" s="120"/>
      <c r="IHX36" s="120"/>
      <c r="IHY36" s="120"/>
      <c r="IHZ36" s="120"/>
      <c r="IIA36" s="120"/>
      <c r="IIB36" s="120"/>
      <c r="IIC36" s="120"/>
      <c r="IID36" s="120"/>
      <c r="IIE36" s="120"/>
      <c r="IIF36" s="120"/>
      <c r="IIG36" s="120"/>
      <c r="IIH36" s="120"/>
      <c r="III36" s="120"/>
      <c r="IIJ36" s="120"/>
      <c r="IIK36" s="120"/>
      <c r="IIL36" s="120"/>
      <c r="IIM36" s="120"/>
      <c r="IIN36" s="120"/>
      <c r="IIO36" s="120"/>
      <c r="IIP36" s="120"/>
      <c r="IIQ36" s="120"/>
      <c r="IIR36" s="120"/>
      <c r="IIS36" s="120"/>
      <c r="IIT36" s="120"/>
      <c r="IIU36" s="120"/>
      <c r="IIV36" s="120"/>
      <c r="IIW36" s="120"/>
      <c r="IIX36" s="120"/>
      <c r="IIY36" s="120"/>
      <c r="IIZ36" s="120"/>
      <c r="IJA36" s="120"/>
      <c r="IJB36" s="120"/>
      <c r="IJC36" s="120"/>
      <c r="IJD36" s="120"/>
      <c r="IJE36" s="120"/>
      <c r="IJF36" s="120"/>
      <c r="IJG36" s="120"/>
      <c r="IJH36" s="120"/>
      <c r="IJI36" s="120"/>
      <c r="IJJ36" s="120"/>
      <c r="IJK36" s="120"/>
      <c r="IJL36" s="120"/>
      <c r="IJM36" s="120"/>
      <c r="IJN36" s="120"/>
      <c r="IJO36" s="120"/>
      <c r="IJP36" s="120"/>
      <c r="IJQ36" s="120"/>
      <c r="IJR36" s="120"/>
      <c r="IJS36" s="120"/>
      <c r="IJT36" s="120"/>
      <c r="IJU36" s="120"/>
      <c r="IJV36" s="120"/>
      <c r="IJW36" s="120"/>
      <c r="IJX36" s="120"/>
      <c r="IJY36" s="120"/>
      <c r="IJZ36" s="120"/>
      <c r="IKA36" s="120"/>
      <c r="IKB36" s="120"/>
      <c r="IKC36" s="120"/>
      <c r="IKD36" s="120"/>
      <c r="IKE36" s="120"/>
      <c r="IKF36" s="120"/>
      <c r="IKG36" s="120"/>
      <c r="IKH36" s="120"/>
      <c r="IKI36" s="120"/>
      <c r="IKJ36" s="120"/>
      <c r="IKK36" s="120"/>
      <c r="IKL36" s="120"/>
      <c r="IKM36" s="120"/>
      <c r="IKN36" s="120"/>
      <c r="IKO36" s="120"/>
      <c r="IKP36" s="120"/>
      <c r="IKQ36" s="120"/>
      <c r="IKR36" s="120"/>
      <c r="IKS36" s="120"/>
      <c r="IKT36" s="120"/>
      <c r="IKU36" s="120"/>
      <c r="IKV36" s="120"/>
      <c r="IKW36" s="120"/>
      <c r="IKX36" s="120"/>
      <c r="IKY36" s="120"/>
      <c r="IKZ36" s="120"/>
      <c r="ILA36" s="120"/>
      <c r="ILB36" s="120"/>
      <c r="ILC36" s="120"/>
      <c r="ILD36" s="120"/>
      <c r="ILE36" s="120"/>
      <c r="ILF36" s="120"/>
      <c r="ILG36" s="120"/>
      <c r="ILH36" s="120"/>
      <c r="ILI36" s="120"/>
      <c r="ILJ36" s="120"/>
      <c r="ILK36" s="120"/>
      <c r="ILL36" s="120"/>
      <c r="ILM36" s="120"/>
      <c r="ILN36" s="120"/>
      <c r="ILO36" s="120"/>
      <c r="ILP36" s="120"/>
      <c r="ILQ36" s="120"/>
      <c r="ILR36" s="120"/>
      <c r="ILS36" s="120"/>
      <c r="ILT36" s="120"/>
      <c r="ILU36" s="120"/>
      <c r="ILV36" s="120"/>
      <c r="ILW36" s="120"/>
      <c r="ILX36" s="120"/>
      <c r="ILY36" s="120"/>
      <c r="ILZ36" s="120"/>
      <c r="IMA36" s="120"/>
      <c r="IMB36" s="120"/>
      <c r="IMC36" s="120"/>
      <c r="IMD36" s="120"/>
      <c r="IME36" s="120"/>
      <c r="IMF36" s="120"/>
      <c r="IMG36" s="120"/>
      <c r="IMH36" s="120"/>
      <c r="IMI36" s="120"/>
      <c r="IMJ36" s="120"/>
      <c r="IMK36" s="120"/>
      <c r="IML36" s="120"/>
      <c r="IMM36" s="120"/>
      <c r="IMN36" s="120"/>
      <c r="IMO36" s="120"/>
      <c r="IMP36" s="120"/>
      <c r="IMQ36" s="120"/>
      <c r="IMR36" s="120"/>
      <c r="IMS36" s="120"/>
      <c r="IMT36" s="120"/>
      <c r="IMU36" s="120"/>
      <c r="IMV36" s="120"/>
      <c r="IMW36" s="120"/>
      <c r="IMX36" s="120"/>
      <c r="IMY36" s="120"/>
      <c r="IMZ36" s="120"/>
      <c r="INA36" s="120"/>
      <c r="INB36" s="120"/>
      <c r="INC36" s="120"/>
      <c r="IND36" s="120"/>
      <c r="INE36" s="120"/>
      <c r="INF36" s="120"/>
      <c r="ING36" s="120"/>
      <c r="INH36" s="120"/>
      <c r="INI36" s="120"/>
      <c r="INJ36" s="120"/>
      <c r="INK36" s="120"/>
      <c r="INL36" s="120"/>
      <c r="INM36" s="120"/>
      <c r="INN36" s="120"/>
      <c r="INO36" s="120"/>
      <c r="INP36" s="120"/>
      <c r="INQ36" s="120"/>
      <c r="INR36" s="120"/>
      <c r="INS36" s="120"/>
      <c r="INT36" s="120"/>
      <c r="INU36" s="120"/>
      <c r="INV36" s="120"/>
      <c r="INW36" s="120"/>
      <c r="INX36" s="120"/>
      <c r="INY36" s="120"/>
      <c r="INZ36" s="120"/>
      <c r="IOA36" s="120"/>
      <c r="IOB36" s="120"/>
      <c r="IOC36" s="120"/>
      <c r="IOD36" s="120"/>
      <c r="IOE36" s="120"/>
      <c r="IOF36" s="120"/>
      <c r="IOG36" s="120"/>
      <c r="IOH36" s="120"/>
      <c r="IOI36" s="120"/>
      <c r="IOJ36" s="120"/>
      <c r="IOK36" s="120"/>
      <c r="IOL36" s="120"/>
      <c r="IOM36" s="120"/>
      <c r="ION36" s="120"/>
      <c r="IOO36" s="120"/>
      <c r="IOP36" s="120"/>
      <c r="IOQ36" s="120"/>
      <c r="IOR36" s="120"/>
      <c r="IOS36" s="120"/>
      <c r="IOT36" s="120"/>
      <c r="IOU36" s="120"/>
      <c r="IOV36" s="120"/>
      <c r="IOW36" s="120"/>
      <c r="IOX36" s="120"/>
      <c r="IOY36" s="120"/>
      <c r="IOZ36" s="120"/>
      <c r="IPA36" s="120"/>
      <c r="IPB36" s="120"/>
      <c r="IPC36" s="120"/>
      <c r="IPD36" s="120"/>
      <c r="IPE36" s="120"/>
      <c r="IPF36" s="120"/>
      <c r="IPG36" s="120"/>
      <c r="IPH36" s="120"/>
      <c r="IPI36" s="120"/>
      <c r="IPJ36" s="120"/>
      <c r="IPK36" s="120"/>
      <c r="IPL36" s="120"/>
      <c r="IPM36" s="120"/>
      <c r="IPN36" s="120"/>
      <c r="IPO36" s="120"/>
      <c r="IPP36" s="120"/>
      <c r="IPQ36" s="120"/>
      <c r="IPR36" s="120"/>
      <c r="IPS36" s="120"/>
      <c r="IPT36" s="120"/>
      <c r="IPU36" s="120"/>
      <c r="IPV36" s="120"/>
      <c r="IPW36" s="120"/>
      <c r="IPX36" s="120"/>
      <c r="IPY36" s="120"/>
      <c r="IPZ36" s="120"/>
      <c r="IQA36" s="120"/>
      <c r="IQB36" s="120"/>
      <c r="IQC36" s="120"/>
      <c r="IQD36" s="120"/>
      <c r="IQE36" s="120"/>
      <c r="IQF36" s="120"/>
      <c r="IQG36" s="120"/>
      <c r="IQH36" s="120"/>
      <c r="IQI36" s="120"/>
      <c r="IQJ36" s="120"/>
      <c r="IQK36" s="120"/>
      <c r="IQL36" s="120"/>
      <c r="IQM36" s="120"/>
      <c r="IQN36" s="120"/>
      <c r="IQO36" s="120"/>
      <c r="IQP36" s="120"/>
      <c r="IQQ36" s="120"/>
      <c r="IQR36" s="120"/>
      <c r="IQS36" s="120"/>
      <c r="IQT36" s="120"/>
      <c r="IQU36" s="120"/>
      <c r="IQV36" s="120"/>
      <c r="IQW36" s="120"/>
      <c r="IQX36" s="120"/>
      <c r="IQY36" s="120"/>
      <c r="IQZ36" s="120"/>
      <c r="IRA36" s="120"/>
      <c r="IRB36" s="120"/>
      <c r="IRC36" s="120"/>
      <c r="IRD36" s="120"/>
      <c r="IRE36" s="120"/>
      <c r="IRF36" s="120"/>
      <c r="IRG36" s="120"/>
      <c r="IRH36" s="120"/>
      <c r="IRI36" s="120"/>
      <c r="IRJ36" s="120"/>
      <c r="IRK36" s="120"/>
      <c r="IRL36" s="120"/>
      <c r="IRM36" s="120"/>
      <c r="IRN36" s="120"/>
      <c r="IRO36" s="120"/>
      <c r="IRP36" s="120"/>
      <c r="IRQ36" s="120"/>
      <c r="IRR36" s="120"/>
      <c r="IRS36" s="120"/>
      <c r="IRT36" s="120"/>
      <c r="IRU36" s="120"/>
      <c r="IRV36" s="120"/>
      <c r="IRW36" s="120"/>
      <c r="IRX36" s="120"/>
      <c r="IRY36" s="120"/>
      <c r="IRZ36" s="120"/>
      <c r="ISA36" s="120"/>
      <c r="ISB36" s="120"/>
      <c r="ISC36" s="120"/>
      <c r="ISD36" s="120"/>
      <c r="ISE36" s="120"/>
      <c r="ISF36" s="120"/>
      <c r="ISG36" s="120"/>
      <c r="ISH36" s="120"/>
      <c r="ISI36" s="120"/>
      <c r="ISJ36" s="120"/>
      <c r="ISK36" s="120"/>
      <c r="ISL36" s="120"/>
      <c r="ISM36" s="120"/>
      <c r="ISN36" s="120"/>
      <c r="ISO36" s="120"/>
      <c r="ISP36" s="120"/>
      <c r="ISQ36" s="120"/>
      <c r="ISR36" s="120"/>
      <c r="ISS36" s="120"/>
      <c r="IST36" s="120"/>
      <c r="ISU36" s="120"/>
      <c r="ISV36" s="120"/>
      <c r="ISW36" s="120"/>
      <c r="ISX36" s="120"/>
      <c r="ISY36" s="120"/>
      <c r="ISZ36" s="120"/>
      <c r="ITA36" s="120"/>
      <c r="ITB36" s="120"/>
      <c r="ITC36" s="120"/>
      <c r="ITD36" s="120"/>
      <c r="ITE36" s="120"/>
      <c r="ITF36" s="120"/>
      <c r="ITG36" s="120"/>
      <c r="ITH36" s="120"/>
      <c r="ITI36" s="120"/>
      <c r="ITJ36" s="120"/>
      <c r="ITK36" s="120"/>
      <c r="ITL36" s="120"/>
      <c r="ITM36" s="120"/>
      <c r="ITN36" s="120"/>
      <c r="ITO36" s="120"/>
      <c r="ITP36" s="120"/>
      <c r="ITQ36" s="120"/>
      <c r="ITR36" s="120"/>
      <c r="ITS36" s="120"/>
      <c r="ITT36" s="120"/>
      <c r="ITU36" s="120"/>
      <c r="ITV36" s="120"/>
      <c r="ITW36" s="120"/>
      <c r="ITX36" s="120"/>
      <c r="ITY36" s="120"/>
      <c r="ITZ36" s="120"/>
      <c r="IUA36" s="120"/>
      <c r="IUB36" s="120"/>
      <c r="IUC36" s="120"/>
      <c r="IUD36" s="120"/>
      <c r="IUE36" s="120"/>
      <c r="IUF36" s="120"/>
      <c r="IUG36" s="120"/>
      <c r="IUH36" s="120"/>
      <c r="IUI36" s="120"/>
      <c r="IUJ36" s="120"/>
      <c r="IUK36" s="120"/>
      <c r="IUL36" s="120"/>
      <c r="IUM36" s="120"/>
      <c r="IUN36" s="120"/>
      <c r="IUO36" s="120"/>
      <c r="IUP36" s="120"/>
      <c r="IUQ36" s="120"/>
      <c r="IUR36" s="120"/>
      <c r="IUS36" s="120"/>
      <c r="IUT36" s="120"/>
      <c r="IUU36" s="120"/>
      <c r="IUV36" s="120"/>
      <c r="IUW36" s="120"/>
      <c r="IUX36" s="120"/>
      <c r="IUY36" s="120"/>
      <c r="IUZ36" s="120"/>
      <c r="IVA36" s="120"/>
      <c r="IVB36" s="120"/>
      <c r="IVC36" s="120"/>
      <c r="IVD36" s="120"/>
      <c r="IVE36" s="120"/>
      <c r="IVF36" s="120"/>
      <c r="IVG36" s="120"/>
      <c r="IVH36" s="120"/>
      <c r="IVI36" s="120"/>
      <c r="IVJ36" s="120"/>
      <c r="IVK36" s="120"/>
      <c r="IVL36" s="120"/>
      <c r="IVM36" s="120"/>
      <c r="IVN36" s="120"/>
      <c r="IVO36" s="120"/>
      <c r="IVP36" s="120"/>
      <c r="IVQ36" s="120"/>
      <c r="IVR36" s="120"/>
      <c r="IVS36" s="120"/>
      <c r="IVT36" s="120"/>
      <c r="IVU36" s="120"/>
      <c r="IVV36" s="120"/>
      <c r="IVW36" s="120"/>
      <c r="IVX36" s="120"/>
      <c r="IVY36" s="120"/>
      <c r="IVZ36" s="120"/>
      <c r="IWA36" s="120"/>
      <c r="IWB36" s="120"/>
      <c r="IWC36" s="120"/>
      <c r="IWD36" s="120"/>
      <c r="IWE36" s="120"/>
      <c r="IWF36" s="120"/>
      <c r="IWG36" s="120"/>
      <c r="IWH36" s="120"/>
      <c r="IWI36" s="120"/>
      <c r="IWJ36" s="120"/>
      <c r="IWK36" s="120"/>
      <c r="IWL36" s="120"/>
      <c r="IWM36" s="120"/>
      <c r="IWN36" s="120"/>
      <c r="IWO36" s="120"/>
      <c r="IWP36" s="120"/>
      <c r="IWQ36" s="120"/>
      <c r="IWR36" s="120"/>
      <c r="IWS36" s="120"/>
      <c r="IWT36" s="120"/>
      <c r="IWU36" s="120"/>
      <c r="IWV36" s="120"/>
      <c r="IWW36" s="120"/>
      <c r="IWX36" s="120"/>
      <c r="IWY36" s="120"/>
      <c r="IWZ36" s="120"/>
      <c r="IXA36" s="120"/>
      <c r="IXB36" s="120"/>
      <c r="IXC36" s="120"/>
      <c r="IXD36" s="120"/>
      <c r="IXE36" s="120"/>
      <c r="IXF36" s="120"/>
      <c r="IXG36" s="120"/>
      <c r="IXH36" s="120"/>
      <c r="IXI36" s="120"/>
      <c r="IXJ36" s="120"/>
      <c r="IXK36" s="120"/>
      <c r="IXL36" s="120"/>
      <c r="IXM36" s="120"/>
      <c r="IXN36" s="120"/>
      <c r="IXO36" s="120"/>
      <c r="IXP36" s="120"/>
      <c r="IXQ36" s="120"/>
      <c r="IXR36" s="120"/>
      <c r="IXS36" s="120"/>
      <c r="IXT36" s="120"/>
      <c r="IXU36" s="120"/>
      <c r="IXV36" s="120"/>
      <c r="IXW36" s="120"/>
      <c r="IXX36" s="120"/>
      <c r="IXY36" s="120"/>
      <c r="IXZ36" s="120"/>
      <c r="IYA36" s="120"/>
      <c r="IYB36" s="120"/>
      <c r="IYC36" s="120"/>
      <c r="IYD36" s="120"/>
      <c r="IYE36" s="120"/>
      <c r="IYF36" s="120"/>
      <c r="IYG36" s="120"/>
      <c r="IYH36" s="120"/>
      <c r="IYI36" s="120"/>
      <c r="IYJ36" s="120"/>
      <c r="IYK36" s="120"/>
      <c r="IYL36" s="120"/>
      <c r="IYM36" s="120"/>
      <c r="IYN36" s="120"/>
      <c r="IYO36" s="120"/>
      <c r="IYP36" s="120"/>
      <c r="IYQ36" s="120"/>
      <c r="IYR36" s="120"/>
      <c r="IYS36" s="120"/>
      <c r="IYT36" s="120"/>
      <c r="IYU36" s="120"/>
      <c r="IYV36" s="120"/>
      <c r="IYW36" s="120"/>
      <c r="IYX36" s="120"/>
      <c r="IYY36" s="120"/>
      <c r="IYZ36" s="120"/>
      <c r="IZA36" s="120"/>
      <c r="IZB36" s="120"/>
      <c r="IZC36" s="120"/>
      <c r="IZD36" s="120"/>
      <c r="IZE36" s="120"/>
      <c r="IZF36" s="120"/>
      <c r="IZG36" s="120"/>
      <c r="IZH36" s="120"/>
      <c r="IZI36" s="120"/>
      <c r="IZJ36" s="120"/>
      <c r="IZK36" s="120"/>
      <c r="IZL36" s="120"/>
      <c r="IZM36" s="120"/>
      <c r="IZN36" s="120"/>
      <c r="IZO36" s="120"/>
      <c r="IZP36" s="120"/>
      <c r="IZQ36" s="120"/>
      <c r="IZR36" s="120"/>
      <c r="IZS36" s="120"/>
      <c r="IZT36" s="120"/>
      <c r="IZU36" s="120"/>
      <c r="IZV36" s="120"/>
      <c r="IZW36" s="120"/>
      <c r="IZX36" s="120"/>
      <c r="IZY36" s="120"/>
      <c r="IZZ36" s="120"/>
      <c r="JAA36" s="120"/>
      <c r="JAB36" s="120"/>
      <c r="JAC36" s="120"/>
      <c r="JAD36" s="120"/>
      <c r="JAE36" s="120"/>
      <c r="JAF36" s="120"/>
      <c r="JAG36" s="120"/>
      <c r="JAH36" s="120"/>
      <c r="JAI36" s="120"/>
      <c r="JAJ36" s="120"/>
      <c r="JAK36" s="120"/>
      <c r="JAL36" s="120"/>
      <c r="JAM36" s="120"/>
      <c r="JAN36" s="120"/>
      <c r="JAO36" s="120"/>
      <c r="JAP36" s="120"/>
      <c r="JAQ36" s="120"/>
      <c r="JAR36" s="120"/>
      <c r="JAS36" s="120"/>
      <c r="JAT36" s="120"/>
      <c r="JAU36" s="120"/>
      <c r="JAV36" s="120"/>
      <c r="JAW36" s="120"/>
      <c r="JAX36" s="120"/>
      <c r="JAY36" s="120"/>
      <c r="JAZ36" s="120"/>
      <c r="JBA36" s="120"/>
      <c r="JBB36" s="120"/>
      <c r="JBC36" s="120"/>
      <c r="JBD36" s="120"/>
      <c r="JBE36" s="120"/>
      <c r="JBF36" s="120"/>
      <c r="JBG36" s="120"/>
      <c r="JBH36" s="120"/>
      <c r="JBI36" s="120"/>
      <c r="JBJ36" s="120"/>
      <c r="JBK36" s="120"/>
      <c r="JBL36" s="120"/>
      <c r="JBM36" s="120"/>
      <c r="JBN36" s="120"/>
      <c r="JBO36" s="120"/>
      <c r="JBP36" s="120"/>
      <c r="JBQ36" s="120"/>
      <c r="JBR36" s="120"/>
      <c r="JBS36" s="120"/>
      <c r="JBT36" s="120"/>
      <c r="JBU36" s="120"/>
      <c r="JBV36" s="120"/>
      <c r="JBW36" s="120"/>
      <c r="JBX36" s="120"/>
      <c r="JBY36" s="120"/>
      <c r="JBZ36" s="120"/>
      <c r="JCA36" s="120"/>
      <c r="JCB36" s="120"/>
      <c r="JCC36" s="120"/>
      <c r="JCD36" s="120"/>
      <c r="JCE36" s="120"/>
      <c r="JCF36" s="120"/>
      <c r="JCG36" s="120"/>
      <c r="JCH36" s="120"/>
      <c r="JCI36" s="120"/>
      <c r="JCJ36" s="120"/>
      <c r="JCK36" s="120"/>
      <c r="JCL36" s="120"/>
      <c r="JCM36" s="120"/>
      <c r="JCN36" s="120"/>
      <c r="JCO36" s="120"/>
      <c r="JCP36" s="120"/>
      <c r="JCQ36" s="120"/>
      <c r="JCR36" s="120"/>
      <c r="JCS36" s="120"/>
      <c r="JCT36" s="120"/>
      <c r="JCU36" s="120"/>
      <c r="JCV36" s="120"/>
      <c r="JCW36" s="120"/>
      <c r="JCX36" s="120"/>
      <c r="JCY36" s="120"/>
      <c r="JCZ36" s="120"/>
      <c r="JDA36" s="120"/>
      <c r="JDB36" s="120"/>
      <c r="JDC36" s="120"/>
      <c r="JDD36" s="120"/>
      <c r="JDE36" s="120"/>
      <c r="JDF36" s="120"/>
      <c r="JDG36" s="120"/>
      <c r="JDH36" s="120"/>
      <c r="JDI36" s="120"/>
      <c r="JDJ36" s="120"/>
      <c r="JDK36" s="120"/>
      <c r="JDL36" s="120"/>
      <c r="JDM36" s="120"/>
      <c r="JDN36" s="120"/>
      <c r="JDO36" s="120"/>
      <c r="JDP36" s="120"/>
      <c r="JDQ36" s="120"/>
      <c r="JDR36" s="120"/>
      <c r="JDS36" s="120"/>
      <c r="JDT36" s="120"/>
      <c r="JDU36" s="120"/>
      <c r="JDV36" s="120"/>
      <c r="JDW36" s="120"/>
      <c r="JDX36" s="120"/>
      <c r="JDY36" s="120"/>
      <c r="JDZ36" s="120"/>
      <c r="JEA36" s="120"/>
      <c r="JEB36" s="120"/>
      <c r="JEC36" s="120"/>
      <c r="JED36" s="120"/>
      <c r="JEE36" s="120"/>
      <c r="JEF36" s="120"/>
      <c r="JEG36" s="120"/>
      <c r="JEH36" s="120"/>
      <c r="JEI36" s="120"/>
      <c r="JEJ36" s="120"/>
      <c r="JEK36" s="120"/>
      <c r="JEL36" s="120"/>
      <c r="JEM36" s="120"/>
      <c r="JEN36" s="120"/>
      <c r="JEO36" s="120"/>
      <c r="JEP36" s="120"/>
      <c r="JEQ36" s="120"/>
      <c r="JER36" s="120"/>
      <c r="JES36" s="120"/>
      <c r="JET36" s="120"/>
      <c r="JEU36" s="120"/>
      <c r="JEV36" s="120"/>
      <c r="JEW36" s="120"/>
      <c r="JEX36" s="120"/>
      <c r="JEY36" s="120"/>
      <c r="JEZ36" s="120"/>
      <c r="JFA36" s="120"/>
      <c r="JFB36" s="120"/>
      <c r="JFC36" s="120"/>
      <c r="JFD36" s="120"/>
      <c r="JFE36" s="120"/>
      <c r="JFF36" s="120"/>
      <c r="JFG36" s="120"/>
      <c r="JFH36" s="120"/>
      <c r="JFI36" s="120"/>
      <c r="JFJ36" s="120"/>
      <c r="JFK36" s="120"/>
      <c r="JFL36" s="120"/>
      <c r="JFM36" s="120"/>
      <c r="JFN36" s="120"/>
      <c r="JFO36" s="120"/>
      <c r="JFP36" s="120"/>
      <c r="JFQ36" s="120"/>
      <c r="JFR36" s="120"/>
      <c r="JFS36" s="120"/>
      <c r="JFT36" s="120"/>
      <c r="JFU36" s="120"/>
      <c r="JFV36" s="120"/>
      <c r="JFW36" s="120"/>
      <c r="JFX36" s="120"/>
      <c r="JFY36" s="120"/>
      <c r="JFZ36" s="120"/>
      <c r="JGA36" s="120"/>
      <c r="JGB36" s="120"/>
      <c r="JGC36" s="120"/>
      <c r="JGD36" s="120"/>
      <c r="JGE36" s="120"/>
      <c r="JGF36" s="120"/>
      <c r="JGG36" s="120"/>
      <c r="JGH36" s="120"/>
      <c r="JGI36" s="120"/>
      <c r="JGJ36" s="120"/>
      <c r="JGK36" s="120"/>
      <c r="JGL36" s="120"/>
      <c r="JGM36" s="120"/>
      <c r="JGN36" s="120"/>
      <c r="JGO36" s="120"/>
      <c r="JGP36" s="120"/>
      <c r="JGQ36" s="120"/>
      <c r="JGR36" s="120"/>
      <c r="JGS36" s="120"/>
      <c r="JGT36" s="120"/>
      <c r="JGU36" s="120"/>
      <c r="JGV36" s="120"/>
      <c r="JGW36" s="120"/>
      <c r="JGX36" s="120"/>
      <c r="JGY36" s="120"/>
      <c r="JGZ36" s="120"/>
      <c r="JHA36" s="120"/>
      <c r="JHB36" s="120"/>
      <c r="JHC36" s="120"/>
      <c r="JHD36" s="120"/>
      <c r="JHE36" s="120"/>
      <c r="JHF36" s="120"/>
      <c r="JHG36" s="120"/>
      <c r="JHH36" s="120"/>
      <c r="JHI36" s="120"/>
      <c r="JHJ36" s="120"/>
      <c r="JHK36" s="120"/>
      <c r="JHL36" s="120"/>
      <c r="JHM36" s="120"/>
      <c r="JHN36" s="120"/>
      <c r="JHO36" s="120"/>
      <c r="JHP36" s="120"/>
      <c r="JHQ36" s="120"/>
      <c r="JHR36" s="120"/>
      <c r="JHS36" s="120"/>
      <c r="JHT36" s="120"/>
      <c r="JHU36" s="120"/>
      <c r="JHV36" s="120"/>
      <c r="JHW36" s="120"/>
      <c r="JHX36" s="120"/>
      <c r="JHY36" s="120"/>
      <c r="JHZ36" s="120"/>
      <c r="JIA36" s="120"/>
      <c r="JIB36" s="120"/>
      <c r="JIC36" s="120"/>
      <c r="JID36" s="120"/>
      <c r="JIE36" s="120"/>
      <c r="JIF36" s="120"/>
      <c r="JIG36" s="120"/>
      <c r="JIH36" s="120"/>
      <c r="JII36" s="120"/>
      <c r="JIJ36" s="120"/>
      <c r="JIK36" s="120"/>
      <c r="JIL36" s="120"/>
      <c r="JIM36" s="120"/>
      <c r="JIN36" s="120"/>
      <c r="JIO36" s="120"/>
      <c r="JIP36" s="120"/>
      <c r="JIQ36" s="120"/>
      <c r="JIR36" s="120"/>
      <c r="JIS36" s="120"/>
      <c r="JIT36" s="120"/>
      <c r="JIU36" s="120"/>
      <c r="JIV36" s="120"/>
      <c r="JIW36" s="120"/>
      <c r="JIX36" s="120"/>
      <c r="JIY36" s="120"/>
      <c r="JIZ36" s="120"/>
      <c r="JJA36" s="120"/>
      <c r="JJB36" s="120"/>
      <c r="JJC36" s="120"/>
      <c r="JJD36" s="120"/>
      <c r="JJE36" s="120"/>
      <c r="JJF36" s="120"/>
      <c r="JJG36" s="120"/>
      <c r="JJH36" s="120"/>
      <c r="JJI36" s="120"/>
      <c r="JJJ36" s="120"/>
      <c r="JJK36" s="120"/>
      <c r="JJL36" s="120"/>
      <c r="JJM36" s="120"/>
      <c r="JJN36" s="120"/>
      <c r="JJO36" s="120"/>
      <c r="JJP36" s="120"/>
      <c r="JJQ36" s="120"/>
      <c r="JJR36" s="120"/>
      <c r="JJS36" s="120"/>
      <c r="JJT36" s="120"/>
      <c r="JJU36" s="120"/>
      <c r="JJV36" s="120"/>
      <c r="JJW36" s="120"/>
      <c r="JJX36" s="120"/>
      <c r="JJY36" s="120"/>
      <c r="JJZ36" s="120"/>
      <c r="JKA36" s="120"/>
      <c r="JKB36" s="120"/>
      <c r="JKC36" s="120"/>
      <c r="JKD36" s="120"/>
      <c r="JKE36" s="120"/>
      <c r="JKF36" s="120"/>
      <c r="JKG36" s="120"/>
      <c r="JKH36" s="120"/>
      <c r="JKI36" s="120"/>
      <c r="JKJ36" s="120"/>
      <c r="JKK36" s="120"/>
      <c r="JKL36" s="120"/>
      <c r="JKM36" s="120"/>
      <c r="JKN36" s="120"/>
      <c r="JKO36" s="120"/>
      <c r="JKP36" s="120"/>
      <c r="JKQ36" s="120"/>
      <c r="JKR36" s="120"/>
      <c r="JKS36" s="120"/>
      <c r="JKT36" s="120"/>
      <c r="JKU36" s="120"/>
      <c r="JKV36" s="120"/>
      <c r="JKW36" s="120"/>
      <c r="JKX36" s="120"/>
      <c r="JKY36" s="120"/>
      <c r="JKZ36" s="120"/>
      <c r="JLA36" s="120"/>
      <c r="JLB36" s="120"/>
      <c r="JLC36" s="120"/>
      <c r="JLD36" s="120"/>
      <c r="JLE36" s="120"/>
      <c r="JLF36" s="120"/>
      <c r="JLG36" s="120"/>
      <c r="JLH36" s="120"/>
      <c r="JLI36" s="120"/>
      <c r="JLJ36" s="120"/>
      <c r="JLK36" s="120"/>
      <c r="JLL36" s="120"/>
      <c r="JLM36" s="120"/>
      <c r="JLN36" s="120"/>
      <c r="JLO36" s="120"/>
      <c r="JLP36" s="120"/>
      <c r="JLQ36" s="120"/>
      <c r="JLR36" s="120"/>
      <c r="JLS36" s="120"/>
      <c r="JLT36" s="120"/>
      <c r="JLU36" s="120"/>
      <c r="JLV36" s="120"/>
      <c r="JLW36" s="120"/>
      <c r="JLX36" s="120"/>
      <c r="JLY36" s="120"/>
      <c r="JLZ36" s="120"/>
      <c r="JMA36" s="120"/>
      <c r="JMB36" s="120"/>
      <c r="JMC36" s="120"/>
      <c r="JMD36" s="120"/>
      <c r="JME36" s="120"/>
      <c r="JMF36" s="120"/>
      <c r="JMG36" s="120"/>
      <c r="JMH36" s="120"/>
      <c r="JMI36" s="120"/>
      <c r="JMJ36" s="120"/>
      <c r="JMK36" s="120"/>
      <c r="JML36" s="120"/>
      <c r="JMM36" s="120"/>
      <c r="JMN36" s="120"/>
      <c r="JMO36" s="120"/>
      <c r="JMP36" s="120"/>
      <c r="JMQ36" s="120"/>
      <c r="JMR36" s="120"/>
      <c r="JMS36" s="120"/>
      <c r="JMT36" s="120"/>
      <c r="JMU36" s="120"/>
      <c r="JMV36" s="120"/>
      <c r="JMW36" s="120"/>
      <c r="JMX36" s="120"/>
      <c r="JMY36" s="120"/>
      <c r="JMZ36" s="120"/>
      <c r="JNA36" s="120"/>
      <c r="JNB36" s="120"/>
      <c r="JNC36" s="120"/>
      <c r="JND36" s="120"/>
      <c r="JNE36" s="120"/>
      <c r="JNF36" s="120"/>
      <c r="JNG36" s="120"/>
      <c r="JNH36" s="120"/>
      <c r="JNI36" s="120"/>
      <c r="JNJ36" s="120"/>
      <c r="JNK36" s="120"/>
      <c r="JNL36" s="120"/>
      <c r="JNM36" s="120"/>
      <c r="JNN36" s="120"/>
      <c r="JNO36" s="120"/>
      <c r="JNP36" s="120"/>
      <c r="JNQ36" s="120"/>
      <c r="JNR36" s="120"/>
      <c r="JNS36" s="120"/>
      <c r="JNT36" s="120"/>
      <c r="JNU36" s="120"/>
      <c r="JNV36" s="120"/>
      <c r="JNW36" s="120"/>
      <c r="JNX36" s="120"/>
      <c r="JNY36" s="120"/>
      <c r="JNZ36" s="120"/>
      <c r="JOA36" s="120"/>
      <c r="JOB36" s="120"/>
      <c r="JOC36" s="120"/>
      <c r="JOD36" s="120"/>
      <c r="JOE36" s="120"/>
      <c r="JOF36" s="120"/>
      <c r="JOG36" s="120"/>
      <c r="JOH36" s="120"/>
      <c r="JOI36" s="120"/>
      <c r="JOJ36" s="120"/>
      <c r="JOK36" s="120"/>
      <c r="JOL36" s="120"/>
      <c r="JOM36" s="120"/>
      <c r="JON36" s="120"/>
      <c r="JOO36" s="120"/>
      <c r="JOP36" s="120"/>
      <c r="JOQ36" s="120"/>
      <c r="JOR36" s="120"/>
      <c r="JOS36" s="120"/>
      <c r="JOT36" s="120"/>
      <c r="JOU36" s="120"/>
      <c r="JOV36" s="120"/>
      <c r="JOW36" s="120"/>
      <c r="JOX36" s="120"/>
      <c r="JOY36" s="120"/>
      <c r="JOZ36" s="120"/>
      <c r="JPA36" s="120"/>
      <c r="JPB36" s="120"/>
      <c r="JPC36" s="120"/>
      <c r="JPD36" s="120"/>
      <c r="JPE36" s="120"/>
      <c r="JPF36" s="120"/>
      <c r="JPG36" s="120"/>
      <c r="JPH36" s="120"/>
      <c r="JPI36" s="120"/>
      <c r="JPJ36" s="120"/>
      <c r="JPK36" s="120"/>
      <c r="JPL36" s="120"/>
      <c r="JPM36" s="120"/>
      <c r="JPN36" s="120"/>
      <c r="JPO36" s="120"/>
      <c r="JPP36" s="120"/>
      <c r="JPQ36" s="120"/>
      <c r="JPR36" s="120"/>
      <c r="JPS36" s="120"/>
      <c r="JPT36" s="120"/>
      <c r="JPU36" s="120"/>
      <c r="JPV36" s="120"/>
      <c r="JPW36" s="120"/>
      <c r="JPX36" s="120"/>
      <c r="JPY36" s="120"/>
      <c r="JPZ36" s="120"/>
      <c r="JQA36" s="120"/>
      <c r="JQB36" s="120"/>
      <c r="JQC36" s="120"/>
      <c r="JQD36" s="120"/>
      <c r="JQE36" s="120"/>
      <c r="JQF36" s="120"/>
      <c r="JQG36" s="120"/>
      <c r="JQH36" s="120"/>
      <c r="JQI36" s="120"/>
      <c r="JQJ36" s="120"/>
      <c r="JQK36" s="120"/>
      <c r="JQL36" s="120"/>
      <c r="JQM36" s="120"/>
      <c r="JQN36" s="120"/>
      <c r="JQO36" s="120"/>
      <c r="JQP36" s="120"/>
      <c r="JQQ36" s="120"/>
      <c r="JQR36" s="120"/>
      <c r="JQS36" s="120"/>
      <c r="JQT36" s="120"/>
      <c r="JQU36" s="120"/>
      <c r="JQV36" s="120"/>
      <c r="JQW36" s="120"/>
      <c r="JQX36" s="120"/>
      <c r="JQY36" s="120"/>
      <c r="JQZ36" s="120"/>
      <c r="JRA36" s="120"/>
      <c r="JRB36" s="120"/>
      <c r="JRC36" s="120"/>
      <c r="JRD36" s="120"/>
      <c r="JRE36" s="120"/>
      <c r="JRF36" s="120"/>
      <c r="JRG36" s="120"/>
      <c r="JRH36" s="120"/>
      <c r="JRI36" s="120"/>
      <c r="JRJ36" s="120"/>
      <c r="JRK36" s="120"/>
      <c r="JRL36" s="120"/>
      <c r="JRM36" s="120"/>
      <c r="JRN36" s="120"/>
      <c r="JRO36" s="120"/>
      <c r="JRP36" s="120"/>
      <c r="JRQ36" s="120"/>
      <c r="JRR36" s="120"/>
      <c r="JRS36" s="120"/>
      <c r="JRT36" s="120"/>
      <c r="JRU36" s="120"/>
      <c r="JRV36" s="120"/>
      <c r="JRW36" s="120"/>
      <c r="JRX36" s="120"/>
      <c r="JRY36" s="120"/>
      <c r="JRZ36" s="120"/>
      <c r="JSA36" s="120"/>
      <c r="JSB36" s="120"/>
      <c r="JSC36" s="120"/>
      <c r="JSD36" s="120"/>
      <c r="JSE36" s="120"/>
      <c r="JSF36" s="120"/>
      <c r="JSG36" s="120"/>
      <c r="JSH36" s="120"/>
      <c r="JSI36" s="120"/>
      <c r="JSJ36" s="120"/>
      <c r="JSK36" s="120"/>
      <c r="JSL36" s="120"/>
      <c r="JSM36" s="120"/>
      <c r="JSN36" s="120"/>
      <c r="JSO36" s="120"/>
      <c r="JSP36" s="120"/>
      <c r="JSQ36" s="120"/>
      <c r="JSR36" s="120"/>
      <c r="JSS36" s="120"/>
      <c r="JST36" s="120"/>
      <c r="JSU36" s="120"/>
      <c r="JSV36" s="120"/>
      <c r="JSW36" s="120"/>
      <c r="JSX36" s="120"/>
      <c r="JSY36" s="120"/>
      <c r="JSZ36" s="120"/>
      <c r="JTA36" s="120"/>
      <c r="JTB36" s="120"/>
      <c r="JTC36" s="120"/>
      <c r="JTD36" s="120"/>
      <c r="JTE36" s="120"/>
      <c r="JTF36" s="120"/>
      <c r="JTG36" s="120"/>
      <c r="JTH36" s="120"/>
      <c r="JTI36" s="120"/>
      <c r="JTJ36" s="120"/>
      <c r="JTK36" s="120"/>
      <c r="JTL36" s="120"/>
      <c r="JTM36" s="120"/>
      <c r="JTN36" s="120"/>
      <c r="JTO36" s="120"/>
      <c r="JTP36" s="120"/>
      <c r="JTQ36" s="120"/>
      <c r="JTR36" s="120"/>
      <c r="JTS36" s="120"/>
      <c r="JTT36" s="120"/>
      <c r="JTU36" s="120"/>
      <c r="JTV36" s="120"/>
      <c r="JTW36" s="120"/>
      <c r="JTX36" s="120"/>
      <c r="JTY36" s="120"/>
      <c r="JTZ36" s="120"/>
      <c r="JUA36" s="120"/>
      <c r="JUB36" s="120"/>
      <c r="JUC36" s="120"/>
      <c r="JUD36" s="120"/>
      <c r="JUE36" s="120"/>
      <c r="JUF36" s="120"/>
      <c r="JUG36" s="120"/>
      <c r="JUH36" s="120"/>
      <c r="JUI36" s="120"/>
      <c r="JUJ36" s="120"/>
      <c r="JUK36" s="120"/>
      <c r="JUL36" s="120"/>
      <c r="JUM36" s="120"/>
      <c r="JUN36" s="120"/>
      <c r="JUO36" s="120"/>
      <c r="JUP36" s="120"/>
      <c r="JUQ36" s="120"/>
      <c r="JUR36" s="120"/>
      <c r="JUS36" s="120"/>
      <c r="JUT36" s="120"/>
      <c r="JUU36" s="120"/>
      <c r="JUV36" s="120"/>
      <c r="JUW36" s="120"/>
      <c r="JUX36" s="120"/>
      <c r="JUY36" s="120"/>
      <c r="JUZ36" s="120"/>
      <c r="JVA36" s="120"/>
      <c r="JVB36" s="120"/>
      <c r="JVC36" s="120"/>
      <c r="JVD36" s="120"/>
      <c r="JVE36" s="120"/>
      <c r="JVF36" s="120"/>
      <c r="JVG36" s="120"/>
      <c r="JVH36" s="120"/>
      <c r="JVI36" s="120"/>
      <c r="JVJ36" s="120"/>
      <c r="JVK36" s="120"/>
      <c r="JVL36" s="120"/>
      <c r="JVM36" s="120"/>
      <c r="JVN36" s="120"/>
      <c r="JVO36" s="120"/>
      <c r="JVP36" s="120"/>
      <c r="JVQ36" s="120"/>
      <c r="JVR36" s="120"/>
      <c r="JVS36" s="120"/>
      <c r="JVT36" s="120"/>
      <c r="JVU36" s="120"/>
      <c r="JVV36" s="120"/>
      <c r="JVW36" s="120"/>
      <c r="JVX36" s="120"/>
      <c r="JVY36" s="120"/>
      <c r="JVZ36" s="120"/>
      <c r="JWA36" s="120"/>
      <c r="JWB36" s="120"/>
      <c r="JWC36" s="120"/>
      <c r="JWD36" s="120"/>
      <c r="JWE36" s="120"/>
      <c r="JWF36" s="120"/>
      <c r="JWG36" s="120"/>
      <c r="JWH36" s="120"/>
      <c r="JWI36" s="120"/>
      <c r="JWJ36" s="120"/>
      <c r="JWK36" s="120"/>
      <c r="JWL36" s="120"/>
      <c r="JWM36" s="120"/>
      <c r="JWN36" s="120"/>
      <c r="JWO36" s="120"/>
      <c r="JWP36" s="120"/>
      <c r="JWQ36" s="120"/>
      <c r="JWR36" s="120"/>
      <c r="JWS36" s="120"/>
      <c r="JWT36" s="120"/>
      <c r="JWU36" s="120"/>
      <c r="JWV36" s="120"/>
      <c r="JWW36" s="120"/>
      <c r="JWX36" s="120"/>
      <c r="JWY36" s="120"/>
      <c r="JWZ36" s="120"/>
      <c r="JXA36" s="120"/>
      <c r="JXB36" s="120"/>
      <c r="JXC36" s="120"/>
      <c r="JXD36" s="120"/>
      <c r="JXE36" s="120"/>
      <c r="JXF36" s="120"/>
      <c r="JXG36" s="120"/>
      <c r="JXH36" s="120"/>
      <c r="JXI36" s="120"/>
      <c r="JXJ36" s="120"/>
      <c r="JXK36" s="120"/>
      <c r="JXL36" s="120"/>
      <c r="JXM36" s="120"/>
      <c r="JXN36" s="120"/>
      <c r="JXO36" s="120"/>
      <c r="JXP36" s="120"/>
      <c r="JXQ36" s="120"/>
      <c r="JXR36" s="120"/>
      <c r="JXS36" s="120"/>
      <c r="JXT36" s="120"/>
      <c r="JXU36" s="120"/>
      <c r="JXV36" s="120"/>
      <c r="JXW36" s="120"/>
      <c r="JXX36" s="120"/>
      <c r="JXY36" s="120"/>
      <c r="JXZ36" s="120"/>
      <c r="JYA36" s="120"/>
      <c r="JYB36" s="120"/>
      <c r="JYC36" s="120"/>
      <c r="JYD36" s="120"/>
      <c r="JYE36" s="120"/>
      <c r="JYF36" s="120"/>
      <c r="JYG36" s="120"/>
      <c r="JYH36" s="120"/>
      <c r="JYI36" s="120"/>
      <c r="JYJ36" s="120"/>
      <c r="JYK36" s="120"/>
      <c r="JYL36" s="120"/>
      <c r="JYM36" s="120"/>
      <c r="JYN36" s="120"/>
      <c r="JYO36" s="120"/>
      <c r="JYP36" s="120"/>
      <c r="JYQ36" s="120"/>
      <c r="JYR36" s="120"/>
      <c r="JYS36" s="120"/>
      <c r="JYT36" s="120"/>
      <c r="JYU36" s="120"/>
      <c r="JYV36" s="120"/>
      <c r="JYW36" s="120"/>
      <c r="JYX36" s="120"/>
      <c r="JYY36" s="120"/>
      <c r="JYZ36" s="120"/>
      <c r="JZA36" s="120"/>
      <c r="JZB36" s="120"/>
      <c r="JZC36" s="120"/>
      <c r="JZD36" s="120"/>
      <c r="JZE36" s="120"/>
      <c r="JZF36" s="120"/>
      <c r="JZG36" s="120"/>
      <c r="JZH36" s="120"/>
      <c r="JZI36" s="120"/>
      <c r="JZJ36" s="120"/>
      <c r="JZK36" s="120"/>
      <c r="JZL36" s="120"/>
      <c r="JZM36" s="120"/>
      <c r="JZN36" s="120"/>
      <c r="JZO36" s="120"/>
      <c r="JZP36" s="120"/>
      <c r="JZQ36" s="120"/>
      <c r="JZR36" s="120"/>
      <c r="JZS36" s="120"/>
      <c r="JZT36" s="120"/>
      <c r="JZU36" s="120"/>
      <c r="JZV36" s="120"/>
      <c r="JZW36" s="120"/>
      <c r="JZX36" s="120"/>
      <c r="JZY36" s="120"/>
      <c r="JZZ36" s="120"/>
      <c r="KAA36" s="120"/>
      <c r="KAB36" s="120"/>
      <c r="KAC36" s="120"/>
      <c r="KAD36" s="120"/>
      <c r="KAE36" s="120"/>
      <c r="KAF36" s="120"/>
      <c r="KAG36" s="120"/>
      <c r="KAH36" s="120"/>
      <c r="KAI36" s="120"/>
      <c r="KAJ36" s="120"/>
      <c r="KAK36" s="120"/>
      <c r="KAL36" s="120"/>
      <c r="KAM36" s="120"/>
      <c r="KAN36" s="120"/>
      <c r="KAO36" s="120"/>
      <c r="KAP36" s="120"/>
      <c r="KAQ36" s="120"/>
      <c r="KAR36" s="120"/>
      <c r="KAS36" s="120"/>
      <c r="KAT36" s="120"/>
      <c r="KAU36" s="120"/>
      <c r="KAV36" s="120"/>
      <c r="KAW36" s="120"/>
      <c r="KAX36" s="120"/>
      <c r="KAY36" s="120"/>
      <c r="KAZ36" s="120"/>
      <c r="KBA36" s="120"/>
      <c r="KBB36" s="120"/>
      <c r="KBC36" s="120"/>
      <c r="KBD36" s="120"/>
      <c r="KBE36" s="120"/>
      <c r="KBF36" s="120"/>
      <c r="KBG36" s="120"/>
      <c r="KBH36" s="120"/>
      <c r="KBI36" s="120"/>
      <c r="KBJ36" s="120"/>
      <c r="KBK36" s="120"/>
      <c r="KBL36" s="120"/>
      <c r="KBM36" s="120"/>
      <c r="KBN36" s="120"/>
      <c r="KBO36" s="120"/>
      <c r="KBP36" s="120"/>
      <c r="KBQ36" s="120"/>
      <c r="KBR36" s="120"/>
      <c r="KBS36" s="120"/>
      <c r="KBT36" s="120"/>
      <c r="KBU36" s="120"/>
      <c r="KBV36" s="120"/>
      <c r="KBW36" s="120"/>
      <c r="KBX36" s="120"/>
      <c r="KBY36" s="120"/>
      <c r="KBZ36" s="120"/>
      <c r="KCA36" s="120"/>
      <c r="KCB36" s="120"/>
      <c r="KCC36" s="120"/>
      <c r="KCD36" s="120"/>
      <c r="KCE36" s="120"/>
      <c r="KCF36" s="120"/>
      <c r="KCG36" s="120"/>
      <c r="KCH36" s="120"/>
      <c r="KCI36" s="120"/>
      <c r="KCJ36" s="120"/>
      <c r="KCK36" s="120"/>
      <c r="KCL36" s="120"/>
      <c r="KCM36" s="120"/>
      <c r="KCN36" s="120"/>
      <c r="KCO36" s="120"/>
      <c r="KCP36" s="120"/>
      <c r="KCQ36" s="120"/>
      <c r="KCR36" s="120"/>
      <c r="KCS36" s="120"/>
      <c r="KCT36" s="120"/>
      <c r="KCU36" s="120"/>
      <c r="KCV36" s="120"/>
      <c r="KCW36" s="120"/>
      <c r="KCX36" s="120"/>
      <c r="KCY36" s="120"/>
      <c r="KCZ36" s="120"/>
      <c r="KDA36" s="120"/>
      <c r="KDB36" s="120"/>
      <c r="KDC36" s="120"/>
      <c r="KDD36" s="120"/>
      <c r="KDE36" s="120"/>
      <c r="KDF36" s="120"/>
      <c r="KDG36" s="120"/>
      <c r="KDH36" s="120"/>
      <c r="KDI36" s="120"/>
      <c r="KDJ36" s="120"/>
      <c r="KDK36" s="120"/>
      <c r="KDL36" s="120"/>
      <c r="KDM36" s="120"/>
      <c r="KDN36" s="120"/>
      <c r="KDO36" s="120"/>
      <c r="KDP36" s="120"/>
      <c r="KDQ36" s="120"/>
      <c r="KDR36" s="120"/>
      <c r="KDS36" s="120"/>
      <c r="KDT36" s="120"/>
      <c r="KDU36" s="120"/>
      <c r="KDV36" s="120"/>
      <c r="KDW36" s="120"/>
      <c r="KDX36" s="120"/>
      <c r="KDY36" s="120"/>
      <c r="KDZ36" s="120"/>
      <c r="KEA36" s="120"/>
      <c r="KEB36" s="120"/>
      <c r="KEC36" s="120"/>
      <c r="KED36" s="120"/>
      <c r="KEE36" s="120"/>
      <c r="KEF36" s="120"/>
      <c r="KEG36" s="120"/>
      <c r="KEH36" s="120"/>
      <c r="KEI36" s="120"/>
      <c r="KEJ36" s="120"/>
      <c r="KEK36" s="120"/>
      <c r="KEL36" s="120"/>
      <c r="KEM36" s="120"/>
      <c r="KEN36" s="120"/>
      <c r="KEO36" s="120"/>
      <c r="KEP36" s="120"/>
      <c r="KEQ36" s="120"/>
      <c r="KER36" s="120"/>
      <c r="KES36" s="120"/>
      <c r="KET36" s="120"/>
      <c r="KEU36" s="120"/>
      <c r="KEV36" s="120"/>
      <c r="KEW36" s="120"/>
      <c r="KEX36" s="120"/>
      <c r="KEY36" s="120"/>
      <c r="KEZ36" s="120"/>
      <c r="KFA36" s="120"/>
      <c r="KFB36" s="120"/>
      <c r="KFC36" s="120"/>
      <c r="KFD36" s="120"/>
      <c r="KFE36" s="120"/>
      <c r="KFF36" s="120"/>
      <c r="KFG36" s="120"/>
      <c r="KFH36" s="120"/>
      <c r="KFI36" s="120"/>
      <c r="KFJ36" s="120"/>
      <c r="KFK36" s="120"/>
      <c r="KFL36" s="120"/>
      <c r="KFM36" s="120"/>
      <c r="KFN36" s="120"/>
      <c r="KFO36" s="120"/>
      <c r="KFP36" s="120"/>
      <c r="KFQ36" s="120"/>
      <c r="KFR36" s="120"/>
      <c r="KFS36" s="120"/>
      <c r="KFT36" s="120"/>
      <c r="KFU36" s="120"/>
      <c r="KFV36" s="120"/>
      <c r="KFW36" s="120"/>
      <c r="KFX36" s="120"/>
      <c r="KFY36" s="120"/>
      <c r="KFZ36" s="120"/>
      <c r="KGA36" s="120"/>
      <c r="KGB36" s="120"/>
      <c r="KGC36" s="120"/>
      <c r="KGD36" s="120"/>
      <c r="KGE36" s="120"/>
      <c r="KGF36" s="120"/>
      <c r="KGG36" s="120"/>
      <c r="KGH36" s="120"/>
      <c r="KGI36" s="120"/>
      <c r="KGJ36" s="120"/>
      <c r="KGK36" s="120"/>
      <c r="KGL36" s="120"/>
      <c r="KGM36" s="120"/>
      <c r="KGN36" s="120"/>
      <c r="KGO36" s="120"/>
      <c r="KGP36" s="120"/>
      <c r="KGQ36" s="120"/>
      <c r="KGR36" s="120"/>
      <c r="KGS36" s="120"/>
      <c r="KGT36" s="120"/>
      <c r="KGU36" s="120"/>
      <c r="KGV36" s="120"/>
      <c r="KGW36" s="120"/>
      <c r="KGX36" s="120"/>
      <c r="KGY36" s="120"/>
      <c r="KGZ36" s="120"/>
      <c r="KHA36" s="120"/>
      <c r="KHB36" s="120"/>
      <c r="KHC36" s="120"/>
      <c r="KHD36" s="120"/>
      <c r="KHE36" s="120"/>
      <c r="KHF36" s="120"/>
      <c r="KHG36" s="120"/>
      <c r="KHH36" s="120"/>
      <c r="KHI36" s="120"/>
      <c r="KHJ36" s="120"/>
      <c r="KHK36" s="120"/>
      <c r="KHL36" s="120"/>
      <c r="KHM36" s="120"/>
      <c r="KHN36" s="120"/>
      <c r="KHO36" s="120"/>
      <c r="KHP36" s="120"/>
      <c r="KHQ36" s="120"/>
      <c r="KHR36" s="120"/>
      <c r="KHS36" s="120"/>
      <c r="KHT36" s="120"/>
      <c r="KHU36" s="120"/>
      <c r="KHV36" s="120"/>
      <c r="KHW36" s="120"/>
      <c r="KHX36" s="120"/>
      <c r="KHY36" s="120"/>
      <c r="KHZ36" s="120"/>
      <c r="KIA36" s="120"/>
      <c r="KIB36" s="120"/>
      <c r="KIC36" s="120"/>
      <c r="KID36" s="120"/>
      <c r="KIE36" s="120"/>
      <c r="KIF36" s="120"/>
      <c r="KIG36" s="120"/>
      <c r="KIH36" s="120"/>
      <c r="KII36" s="120"/>
      <c r="KIJ36" s="120"/>
      <c r="KIK36" s="120"/>
      <c r="KIL36" s="120"/>
      <c r="KIM36" s="120"/>
      <c r="KIN36" s="120"/>
      <c r="KIO36" s="120"/>
      <c r="KIP36" s="120"/>
      <c r="KIQ36" s="120"/>
      <c r="KIR36" s="120"/>
      <c r="KIS36" s="120"/>
      <c r="KIT36" s="120"/>
      <c r="KIU36" s="120"/>
      <c r="KIV36" s="120"/>
      <c r="KIW36" s="120"/>
      <c r="KIX36" s="120"/>
      <c r="KIY36" s="120"/>
      <c r="KIZ36" s="120"/>
      <c r="KJA36" s="120"/>
      <c r="KJB36" s="120"/>
      <c r="KJC36" s="120"/>
      <c r="KJD36" s="120"/>
      <c r="KJE36" s="120"/>
      <c r="KJF36" s="120"/>
      <c r="KJG36" s="120"/>
      <c r="KJH36" s="120"/>
      <c r="KJI36" s="120"/>
      <c r="KJJ36" s="120"/>
      <c r="KJK36" s="120"/>
      <c r="KJL36" s="120"/>
      <c r="KJM36" s="120"/>
      <c r="KJN36" s="120"/>
      <c r="KJO36" s="120"/>
      <c r="KJP36" s="120"/>
      <c r="KJQ36" s="120"/>
      <c r="KJR36" s="120"/>
      <c r="KJS36" s="120"/>
      <c r="KJT36" s="120"/>
      <c r="KJU36" s="120"/>
      <c r="KJV36" s="120"/>
      <c r="KJW36" s="120"/>
      <c r="KJX36" s="120"/>
      <c r="KJY36" s="120"/>
      <c r="KJZ36" s="120"/>
      <c r="KKA36" s="120"/>
      <c r="KKB36" s="120"/>
      <c r="KKC36" s="120"/>
      <c r="KKD36" s="120"/>
      <c r="KKE36" s="120"/>
      <c r="KKF36" s="120"/>
      <c r="KKG36" s="120"/>
      <c r="KKH36" s="120"/>
      <c r="KKI36" s="120"/>
      <c r="KKJ36" s="120"/>
      <c r="KKK36" s="120"/>
      <c r="KKL36" s="120"/>
      <c r="KKM36" s="120"/>
      <c r="KKN36" s="120"/>
      <c r="KKO36" s="120"/>
      <c r="KKP36" s="120"/>
      <c r="KKQ36" s="120"/>
      <c r="KKR36" s="120"/>
      <c r="KKS36" s="120"/>
      <c r="KKT36" s="120"/>
      <c r="KKU36" s="120"/>
      <c r="KKV36" s="120"/>
      <c r="KKW36" s="120"/>
      <c r="KKX36" s="120"/>
      <c r="KKY36" s="120"/>
      <c r="KKZ36" s="120"/>
      <c r="KLA36" s="120"/>
      <c r="KLB36" s="120"/>
      <c r="KLC36" s="120"/>
      <c r="KLD36" s="120"/>
      <c r="KLE36" s="120"/>
      <c r="KLF36" s="120"/>
      <c r="KLG36" s="120"/>
      <c r="KLH36" s="120"/>
      <c r="KLI36" s="120"/>
      <c r="KLJ36" s="120"/>
      <c r="KLK36" s="120"/>
      <c r="KLL36" s="120"/>
      <c r="KLM36" s="120"/>
      <c r="KLN36" s="120"/>
      <c r="KLO36" s="120"/>
      <c r="KLP36" s="120"/>
      <c r="KLQ36" s="120"/>
      <c r="KLR36" s="120"/>
      <c r="KLS36" s="120"/>
      <c r="KLT36" s="120"/>
      <c r="KLU36" s="120"/>
      <c r="KLV36" s="120"/>
      <c r="KLW36" s="120"/>
      <c r="KLX36" s="120"/>
      <c r="KLY36" s="120"/>
      <c r="KLZ36" s="120"/>
      <c r="KMA36" s="120"/>
      <c r="KMB36" s="120"/>
      <c r="KMC36" s="120"/>
      <c r="KMD36" s="120"/>
      <c r="KME36" s="120"/>
      <c r="KMF36" s="120"/>
      <c r="KMG36" s="120"/>
      <c r="KMH36" s="120"/>
      <c r="KMI36" s="120"/>
      <c r="KMJ36" s="120"/>
      <c r="KMK36" s="120"/>
      <c r="KML36" s="120"/>
      <c r="KMM36" s="120"/>
      <c r="KMN36" s="120"/>
      <c r="KMO36" s="120"/>
      <c r="KMP36" s="120"/>
      <c r="KMQ36" s="120"/>
      <c r="KMR36" s="120"/>
      <c r="KMS36" s="120"/>
      <c r="KMT36" s="120"/>
      <c r="KMU36" s="120"/>
      <c r="KMV36" s="120"/>
      <c r="KMW36" s="120"/>
      <c r="KMX36" s="120"/>
      <c r="KMY36" s="120"/>
      <c r="KMZ36" s="120"/>
      <c r="KNA36" s="120"/>
      <c r="KNB36" s="120"/>
      <c r="KNC36" s="120"/>
      <c r="KND36" s="120"/>
      <c r="KNE36" s="120"/>
      <c r="KNF36" s="120"/>
      <c r="KNG36" s="120"/>
      <c r="KNH36" s="120"/>
      <c r="KNI36" s="120"/>
      <c r="KNJ36" s="120"/>
      <c r="KNK36" s="120"/>
      <c r="KNL36" s="120"/>
      <c r="KNM36" s="120"/>
      <c r="KNN36" s="120"/>
      <c r="KNO36" s="120"/>
      <c r="KNP36" s="120"/>
      <c r="KNQ36" s="120"/>
      <c r="KNR36" s="120"/>
      <c r="KNS36" s="120"/>
      <c r="KNT36" s="120"/>
      <c r="KNU36" s="120"/>
      <c r="KNV36" s="120"/>
      <c r="KNW36" s="120"/>
      <c r="KNX36" s="120"/>
      <c r="KNY36" s="120"/>
      <c r="KNZ36" s="120"/>
      <c r="KOA36" s="120"/>
      <c r="KOB36" s="120"/>
      <c r="KOC36" s="120"/>
      <c r="KOD36" s="120"/>
      <c r="KOE36" s="120"/>
      <c r="KOF36" s="120"/>
      <c r="KOG36" s="120"/>
      <c r="KOH36" s="120"/>
      <c r="KOI36" s="120"/>
      <c r="KOJ36" s="120"/>
      <c r="KOK36" s="120"/>
      <c r="KOL36" s="120"/>
      <c r="KOM36" s="120"/>
      <c r="KON36" s="120"/>
      <c r="KOO36" s="120"/>
      <c r="KOP36" s="120"/>
      <c r="KOQ36" s="120"/>
      <c r="KOR36" s="120"/>
      <c r="KOS36" s="120"/>
      <c r="KOT36" s="120"/>
      <c r="KOU36" s="120"/>
      <c r="KOV36" s="120"/>
      <c r="KOW36" s="120"/>
      <c r="KOX36" s="120"/>
      <c r="KOY36" s="120"/>
      <c r="KOZ36" s="120"/>
      <c r="KPA36" s="120"/>
      <c r="KPB36" s="120"/>
      <c r="KPC36" s="120"/>
      <c r="KPD36" s="120"/>
      <c r="KPE36" s="120"/>
      <c r="KPF36" s="120"/>
      <c r="KPG36" s="120"/>
      <c r="KPH36" s="120"/>
      <c r="KPI36" s="120"/>
      <c r="KPJ36" s="120"/>
      <c r="KPK36" s="120"/>
      <c r="KPL36" s="120"/>
      <c r="KPM36" s="120"/>
      <c r="KPN36" s="120"/>
      <c r="KPO36" s="120"/>
      <c r="KPP36" s="120"/>
      <c r="KPQ36" s="120"/>
      <c r="KPR36" s="120"/>
      <c r="KPS36" s="120"/>
      <c r="KPT36" s="120"/>
      <c r="KPU36" s="120"/>
      <c r="KPV36" s="120"/>
      <c r="KPW36" s="120"/>
      <c r="KPX36" s="120"/>
      <c r="KPY36" s="120"/>
      <c r="KPZ36" s="120"/>
      <c r="KQA36" s="120"/>
      <c r="KQB36" s="120"/>
      <c r="KQC36" s="120"/>
      <c r="KQD36" s="120"/>
      <c r="KQE36" s="120"/>
      <c r="KQF36" s="120"/>
      <c r="KQG36" s="120"/>
      <c r="KQH36" s="120"/>
      <c r="KQI36" s="120"/>
      <c r="KQJ36" s="120"/>
      <c r="KQK36" s="120"/>
      <c r="KQL36" s="120"/>
      <c r="KQM36" s="120"/>
      <c r="KQN36" s="120"/>
      <c r="KQO36" s="120"/>
      <c r="KQP36" s="120"/>
      <c r="KQQ36" s="120"/>
      <c r="KQR36" s="120"/>
      <c r="KQS36" s="120"/>
      <c r="KQT36" s="120"/>
      <c r="KQU36" s="120"/>
      <c r="KQV36" s="120"/>
      <c r="KQW36" s="120"/>
      <c r="KQX36" s="120"/>
      <c r="KQY36" s="120"/>
      <c r="KQZ36" s="120"/>
      <c r="KRA36" s="120"/>
      <c r="KRB36" s="120"/>
      <c r="KRC36" s="120"/>
      <c r="KRD36" s="120"/>
      <c r="KRE36" s="120"/>
      <c r="KRF36" s="120"/>
      <c r="KRG36" s="120"/>
      <c r="KRH36" s="120"/>
      <c r="KRI36" s="120"/>
      <c r="KRJ36" s="120"/>
      <c r="KRK36" s="120"/>
      <c r="KRL36" s="120"/>
      <c r="KRM36" s="120"/>
      <c r="KRN36" s="120"/>
      <c r="KRO36" s="120"/>
      <c r="KRP36" s="120"/>
      <c r="KRQ36" s="120"/>
      <c r="KRR36" s="120"/>
      <c r="KRS36" s="120"/>
      <c r="KRT36" s="120"/>
      <c r="KRU36" s="120"/>
      <c r="KRV36" s="120"/>
      <c r="KRW36" s="120"/>
      <c r="KRX36" s="120"/>
      <c r="KRY36" s="120"/>
      <c r="KRZ36" s="120"/>
      <c r="KSA36" s="120"/>
      <c r="KSB36" s="120"/>
      <c r="KSC36" s="120"/>
      <c r="KSD36" s="120"/>
      <c r="KSE36" s="120"/>
      <c r="KSF36" s="120"/>
      <c r="KSG36" s="120"/>
      <c r="KSH36" s="120"/>
      <c r="KSI36" s="120"/>
      <c r="KSJ36" s="120"/>
      <c r="KSK36" s="120"/>
      <c r="KSL36" s="120"/>
      <c r="KSM36" s="120"/>
      <c r="KSN36" s="120"/>
      <c r="KSO36" s="120"/>
      <c r="KSP36" s="120"/>
      <c r="KSQ36" s="120"/>
      <c r="KSR36" s="120"/>
      <c r="KSS36" s="120"/>
      <c r="KST36" s="120"/>
      <c r="KSU36" s="120"/>
      <c r="KSV36" s="120"/>
      <c r="KSW36" s="120"/>
      <c r="KSX36" s="120"/>
      <c r="KSY36" s="120"/>
      <c r="KSZ36" s="120"/>
      <c r="KTA36" s="120"/>
      <c r="KTB36" s="120"/>
      <c r="KTC36" s="120"/>
      <c r="KTD36" s="120"/>
      <c r="KTE36" s="120"/>
      <c r="KTF36" s="120"/>
      <c r="KTG36" s="120"/>
      <c r="KTH36" s="120"/>
      <c r="KTI36" s="120"/>
      <c r="KTJ36" s="120"/>
      <c r="KTK36" s="120"/>
      <c r="KTL36" s="120"/>
      <c r="KTM36" s="120"/>
      <c r="KTN36" s="120"/>
      <c r="KTO36" s="120"/>
      <c r="KTP36" s="120"/>
      <c r="KTQ36" s="120"/>
      <c r="KTR36" s="120"/>
      <c r="KTS36" s="120"/>
      <c r="KTT36" s="120"/>
      <c r="KTU36" s="120"/>
      <c r="KTV36" s="120"/>
      <c r="KTW36" s="120"/>
      <c r="KTX36" s="120"/>
      <c r="KTY36" s="120"/>
      <c r="KTZ36" s="120"/>
      <c r="KUA36" s="120"/>
      <c r="KUB36" s="120"/>
      <c r="KUC36" s="120"/>
      <c r="KUD36" s="120"/>
      <c r="KUE36" s="120"/>
      <c r="KUF36" s="120"/>
      <c r="KUG36" s="120"/>
      <c r="KUH36" s="120"/>
      <c r="KUI36" s="120"/>
      <c r="KUJ36" s="120"/>
      <c r="KUK36" s="120"/>
      <c r="KUL36" s="120"/>
      <c r="KUM36" s="120"/>
      <c r="KUN36" s="120"/>
      <c r="KUO36" s="120"/>
      <c r="KUP36" s="120"/>
      <c r="KUQ36" s="120"/>
      <c r="KUR36" s="120"/>
      <c r="KUS36" s="120"/>
      <c r="KUT36" s="120"/>
      <c r="KUU36" s="120"/>
      <c r="KUV36" s="120"/>
      <c r="KUW36" s="120"/>
      <c r="KUX36" s="120"/>
      <c r="KUY36" s="120"/>
      <c r="KUZ36" s="120"/>
      <c r="KVA36" s="120"/>
      <c r="KVB36" s="120"/>
      <c r="KVC36" s="120"/>
      <c r="KVD36" s="120"/>
      <c r="KVE36" s="120"/>
      <c r="KVF36" s="120"/>
      <c r="KVG36" s="120"/>
      <c r="KVH36" s="120"/>
      <c r="KVI36" s="120"/>
      <c r="KVJ36" s="120"/>
      <c r="KVK36" s="120"/>
      <c r="KVL36" s="120"/>
      <c r="KVM36" s="120"/>
      <c r="KVN36" s="120"/>
      <c r="KVO36" s="120"/>
      <c r="KVP36" s="120"/>
      <c r="KVQ36" s="120"/>
      <c r="KVR36" s="120"/>
      <c r="KVS36" s="120"/>
      <c r="KVT36" s="120"/>
      <c r="KVU36" s="120"/>
      <c r="KVV36" s="120"/>
      <c r="KVW36" s="120"/>
      <c r="KVX36" s="120"/>
      <c r="KVY36" s="120"/>
      <c r="KVZ36" s="120"/>
      <c r="KWA36" s="120"/>
      <c r="KWB36" s="120"/>
      <c r="KWC36" s="120"/>
      <c r="KWD36" s="120"/>
      <c r="KWE36" s="120"/>
      <c r="KWF36" s="120"/>
      <c r="KWG36" s="120"/>
      <c r="KWH36" s="120"/>
      <c r="KWI36" s="120"/>
      <c r="KWJ36" s="120"/>
      <c r="KWK36" s="120"/>
      <c r="KWL36" s="120"/>
      <c r="KWM36" s="120"/>
      <c r="KWN36" s="120"/>
      <c r="KWO36" s="120"/>
      <c r="KWP36" s="120"/>
      <c r="KWQ36" s="120"/>
      <c r="KWR36" s="120"/>
      <c r="KWS36" s="120"/>
      <c r="KWT36" s="120"/>
      <c r="KWU36" s="120"/>
      <c r="KWV36" s="120"/>
      <c r="KWW36" s="120"/>
      <c r="KWX36" s="120"/>
      <c r="KWY36" s="120"/>
      <c r="KWZ36" s="120"/>
      <c r="KXA36" s="120"/>
      <c r="KXB36" s="120"/>
      <c r="KXC36" s="120"/>
      <c r="KXD36" s="120"/>
      <c r="KXE36" s="120"/>
      <c r="KXF36" s="120"/>
      <c r="KXG36" s="120"/>
      <c r="KXH36" s="120"/>
      <c r="KXI36" s="120"/>
      <c r="KXJ36" s="120"/>
      <c r="KXK36" s="120"/>
      <c r="KXL36" s="120"/>
      <c r="KXM36" s="120"/>
      <c r="KXN36" s="120"/>
      <c r="KXO36" s="120"/>
      <c r="KXP36" s="120"/>
      <c r="KXQ36" s="120"/>
      <c r="KXR36" s="120"/>
      <c r="KXS36" s="120"/>
      <c r="KXT36" s="120"/>
      <c r="KXU36" s="120"/>
      <c r="KXV36" s="120"/>
      <c r="KXW36" s="120"/>
      <c r="KXX36" s="120"/>
      <c r="KXY36" s="120"/>
      <c r="KXZ36" s="120"/>
      <c r="KYA36" s="120"/>
      <c r="KYB36" s="120"/>
      <c r="KYC36" s="120"/>
      <c r="KYD36" s="120"/>
      <c r="KYE36" s="120"/>
      <c r="KYF36" s="120"/>
      <c r="KYG36" s="120"/>
      <c r="KYH36" s="120"/>
      <c r="KYI36" s="120"/>
      <c r="KYJ36" s="120"/>
      <c r="KYK36" s="120"/>
      <c r="KYL36" s="120"/>
      <c r="KYM36" s="120"/>
      <c r="KYN36" s="120"/>
      <c r="KYO36" s="120"/>
      <c r="KYP36" s="120"/>
      <c r="KYQ36" s="120"/>
      <c r="KYR36" s="120"/>
      <c r="KYS36" s="120"/>
      <c r="KYT36" s="120"/>
      <c r="KYU36" s="120"/>
      <c r="KYV36" s="120"/>
      <c r="KYW36" s="120"/>
      <c r="KYX36" s="120"/>
      <c r="KYY36" s="120"/>
      <c r="KYZ36" s="120"/>
      <c r="KZA36" s="120"/>
      <c r="KZB36" s="120"/>
      <c r="KZC36" s="120"/>
      <c r="KZD36" s="120"/>
      <c r="KZE36" s="120"/>
      <c r="KZF36" s="120"/>
      <c r="KZG36" s="120"/>
      <c r="KZH36" s="120"/>
      <c r="KZI36" s="120"/>
      <c r="KZJ36" s="120"/>
      <c r="KZK36" s="120"/>
      <c r="KZL36" s="120"/>
      <c r="KZM36" s="120"/>
      <c r="KZN36" s="120"/>
      <c r="KZO36" s="120"/>
      <c r="KZP36" s="120"/>
      <c r="KZQ36" s="120"/>
      <c r="KZR36" s="120"/>
      <c r="KZS36" s="120"/>
      <c r="KZT36" s="120"/>
      <c r="KZU36" s="120"/>
      <c r="KZV36" s="120"/>
      <c r="KZW36" s="120"/>
      <c r="KZX36" s="120"/>
      <c r="KZY36" s="120"/>
      <c r="KZZ36" s="120"/>
      <c r="LAA36" s="120"/>
      <c r="LAB36" s="120"/>
      <c r="LAC36" s="120"/>
      <c r="LAD36" s="120"/>
      <c r="LAE36" s="120"/>
      <c r="LAF36" s="120"/>
      <c r="LAG36" s="120"/>
      <c r="LAH36" s="120"/>
      <c r="LAI36" s="120"/>
      <c r="LAJ36" s="120"/>
      <c r="LAK36" s="120"/>
      <c r="LAL36" s="120"/>
      <c r="LAM36" s="120"/>
      <c r="LAN36" s="120"/>
      <c r="LAO36" s="120"/>
      <c r="LAP36" s="120"/>
      <c r="LAQ36" s="120"/>
      <c r="LAR36" s="120"/>
      <c r="LAS36" s="120"/>
      <c r="LAT36" s="120"/>
      <c r="LAU36" s="120"/>
      <c r="LAV36" s="120"/>
      <c r="LAW36" s="120"/>
      <c r="LAX36" s="120"/>
      <c r="LAY36" s="120"/>
      <c r="LAZ36" s="120"/>
      <c r="LBA36" s="120"/>
      <c r="LBB36" s="120"/>
      <c r="LBC36" s="120"/>
      <c r="LBD36" s="120"/>
      <c r="LBE36" s="120"/>
      <c r="LBF36" s="120"/>
      <c r="LBG36" s="120"/>
      <c r="LBH36" s="120"/>
      <c r="LBI36" s="120"/>
      <c r="LBJ36" s="120"/>
      <c r="LBK36" s="120"/>
      <c r="LBL36" s="120"/>
      <c r="LBM36" s="120"/>
      <c r="LBN36" s="120"/>
      <c r="LBO36" s="120"/>
      <c r="LBP36" s="120"/>
      <c r="LBQ36" s="120"/>
      <c r="LBR36" s="120"/>
      <c r="LBS36" s="120"/>
      <c r="LBT36" s="120"/>
      <c r="LBU36" s="120"/>
      <c r="LBV36" s="120"/>
      <c r="LBW36" s="120"/>
      <c r="LBX36" s="120"/>
      <c r="LBY36" s="120"/>
      <c r="LBZ36" s="120"/>
      <c r="LCA36" s="120"/>
      <c r="LCB36" s="120"/>
      <c r="LCC36" s="120"/>
      <c r="LCD36" s="120"/>
      <c r="LCE36" s="120"/>
      <c r="LCF36" s="120"/>
      <c r="LCG36" s="120"/>
      <c r="LCH36" s="120"/>
      <c r="LCI36" s="120"/>
      <c r="LCJ36" s="120"/>
      <c r="LCK36" s="120"/>
      <c r="LCL36" s="120"/>
      <c r="LCM36" s="120"/>
      <c r="LCN36" s="120"/>
      <c r="LCO36" s="120"/>
      <c r="LCP36" s="120"/>
      <c r="LCQ36" s="120"/>
      <c r="LCR36" s="120"/>
      <c r="LCS36" s="120"/>
      <c r="LCT36" s="120"/>
      <c r="LCU36" s="120"/>
      <c r="LCV36" s="120"/>
      <c r="LCW36" s="120"/>
      <c r="LCX36" s="120"/>
      <c r="LCY36" s="120"/>
      <c r="LCZ36" s="120"/>
      <c r="LDA36" s="120"/>
      <c r="LDB36" s="120"/>
      <c r="LDC36" s="120"/>
      <c r="LDD36" s="120"/>
      <c r="LDE36" s="120"/>
      <c r="LDF36" s="120"/>
      <c r="LDG36" s="120"/>
      <c r="LDH36" s="120"/>
      <c r="LDI36" s="120"/>
      <c r="LDJ36" s="120"/>
      <c r="LDK36" s="120"/>
      <c r="LDL36" s="120"/>
      <c r="LDM36" s="120"/>
      <c r="LDN36" s="120"/>
      <c r="LDO36" s="120"/>
      <c r="LDP36" s="120"/>
      <c r="LDQ36" s="120"/>
      <c r="LDR36" s="120"/>
      <c r="LDS36" s="120"/>
      <c r="LDT36" s="120"/>
      <c r="LDU36" s="120"/>
      <c r="LDV36" s="120"/>
      <c r="LDW36" s="120"/>
      <c r="LDX36" s="120"/>
      <c r="LDY36" s="120"/>
      <c r="LDZ36" s="120"/>
      <c r="LEA36" s="120"/>
      <c r="LEB36" s="120"/>
      <c r="LEC36" s="120"/>
      <c r="LED36" s="120"/>
      <c r="LEE36" s="120"/>
      <c r="LEF36" s="120"/>
      <c r="LEG36" s="120"/>
      <c r="LEH36" s="120"/>
      <c r="LEI36" s="120"/>
      <c r="LEJ36" s="120"/>
      <c r="LEK36" s="120"/>
      <c r="LEL36" s="120"/>
      <c r="LEM36" s="120"/>
      <c r="LEN36" s="120"/>
      <c r="LEO36" s="120"/>
      <c r="LEP36" s="120"/>
      <c r="LEQ36" s="120"/>
      <c r="LER36" s="120"/>
      <c r="LES36" s="120"/>
      <c r="LET36" s="120"/>
      <c r="LEU36" s="120"/>
      <c r="LEV36" s="120"/>
      <c r="LEW36" s="120"/>
      <c r="LEX36" s="120"/>
      <c r="LEY36" s="120"/>
      <c r="LEZ36" s="120"/>
      <c r="LFA36" s="120"/>
      <c r="LFB36" s="120"/>
      <c r="LFC36" s="120"/>
      <c r="LFD36" s="120"/>
      <c r="LFE36" s="120"/>
      <c r="LFF36" s="120"/>
      <c r="LFG36" s="120"/>
      <c r="LFH36" s="120"/>
      <c r="LFI36" s="120"/>
      <c r="LFJ36" s="120"/>
      <c r="LFK36" s="120"/>
      <c r="LFL36" s="120"/>
      <c r="LFM36" s="120"/>
      <c r="LFN36" s="120"/>
      <c r="LFO36" s="120"/>
      <c r="LFP36" s="120"/>
      <c r="LFQ36" s="120"/>
      <c r="LFR36" s="120"/>
      <c r="LFS36" s="120"/>
      <c r="LFT36" s="120"/>
      <c r="LFU36" s="120"/>
      <c r="LFV36" s="120"/>
      <c r="LFW36" s="120"/>
      <c r="LFX36" s="120"/>
      <c r="LFY36" s="120"/>
      <c r="LFZ36" s="120"/>
      <c r="LGA36" s="120"/>
      <c r="LGB36" s="120"/>
      <c r="LGC36" s="120"/>
      <c r="LGD36" s="120"/>
      <c r="LGE36" s="120"/>
      <c r="LGF36" s="120"/>
      <c r="LGG36" s="120"/>
      <c r="LGH36" s="120"/>
      <c r="LGI36" s="120"/>
      <c r="LGJ36" s="120"/>
      <c r="LGK36" s="120"/>
      <c r="LGL36" s="120"/>
      <c r="LGM36" s="120"/>
      <c r="LGN36" s="120"/>
      <c r="LGO36" s="120"/>
      <c r="LGP36" s="120"/>
      <c r="LGQ36" s="120"/>
      <c r="LGR36" s="120"/>
      <c r="LGS36" s="120"/>
      <c r="LGT36" s="120"/>
      <c r="LGU36" s="120"/>
      <c r="LGV36" s="120"/>
      <c r="LGW36" s="120"/>
      <c r="LGX36" s="120"/>
      <c r="LGY36" s="120"/>
      <c r="LGZ36" s="120"/>
      <c r="LHA36" s="120"/>
      <c r="LHB36" s="120"/>
      <c r="LHC36" s="120"/>
      <c r="LHD36" s="120"/>
      <c r="LHE36" s="120"/>
      <c r="LHF36" s="120"/>
      <c r="LHG36" s="120"/>
      <c r="LHH36" s="120"/>
      <c r="LHI36" s="120"/>
      <c r="LHJ36" s="120"/>
      <c r="LHK36" s="120"/>
      <c r="LHL36" s="120"/>
      <c r="LHM36" s="120"/>
      <c r="LHN36" s="120"/>
      <c r="LHO36" s="120"/>
      <c r="LHP36" s="120"/>
      <c r="LHQ36" s="120"/>
      <c r="LHR36" s="120"/>
      <c r="LHS36" s="120"/>
      <c r="LHT36" s="120"/>
      <c r="LHU36" s="120"/>
      <c r="LHV36" s="120"/>
      <c r="LHW36" s="120"/>
      <c r="LHX36" s="120"/>
      <c r="LHY36" s="120"/>
      <c r="LHZ36" s="120"/>
      <c r="LIA36" s="120"/>
      <c r="LIB36" s="120"/>
      <c r="LIC36" s="120"/>
      <c r="LID36" s="120"/>
      <c r="LIE36" s="120"/>
      <c r="LIF36" s="120"/>
      <c r="LIG36" s="120"/>
      <c r="LIH36" s="120"/>
      <c r="LII36" s="120"/>
      <c r="LIJ36" s="120"/>
      <c r="LIK36" s="120"/>
      <c r="LIL36" s="120"/>
      <c r="LIM36" s="120"/>
      <c r="LIN36" s="120"/>
      <c r="LIO36" s="120"/>
      <c r="LIP36" s="120"/>
      <c r="LIQ36" s="120"/>
      <c r="LIR36" s="120"/>
      <c r="LIS36" s="120"/>
      <c r="LIT36" s="120"/>
      <c r="LIU36" s="120"/>
      <c r="LIV36" s="120"/>
      <c r="LIW36" s="120"/>
      <c r="LIX36" s="120"/>
      <c r="LIY36" s="120"/>
      <c r="LIZ36" s="120"/>
      <c r="LJA36" s="120"/>
      <c r="LJB36" s="120"/>
      <c r="LJC36" s="120"/>
      <c r="LJD36" s="120"/>
      <c r="LJE36" s="120"/>
      <c r="LJF36" s="120"/>
      <c r="LJG36" s="120"/>
      <c r="LJH36" s="120"/>
      <c r="LJI36" s="120"/>
      <c r="LJJ36" s="120"/>
      <c r="LJK36" s="120"/>
      <c r="LJL36" s="120"/>
      <c r="LJM36" s="120"/>
      <c r="LJN36" s="120"/>
      <c r="LJO36" s="120"/>
      <c r="LJP36" s="120"/>
      <c r="LJQ36" s="120"/>
      <c r="LJR36" s="120"/>
      <c r="LJS36" s="120"/>
      <c r="LJT36" s="120"/>
      <c r="LJU36" s="120"/>
      <c r="LJV36" s="120"/>
      <c r="LJW36" s="120"/>
      <c r="LJX36" s="120"/>
      <c r="LJY36" s="120"/>
      <c r="LJZ36" s="120"/>
      <c r="LKA36" s="120"/>
      <c r="LKB36" s="120"/>
      <c r="LKC36" s="120"/>
      <c r="LKD36" s="120"/>
      <c r="LKE36" s="120"/>
      <c r="LKF36" s="120"/>
      <c r="LKG36" s="120"/>
      <c r="LKH36" s="120"/>
      <c r="LKI36" s="120"/>
      <c r="LKJ36" s="120"/>
      <c r="LKK36" s="120"/>
      <c r="LKL36" s="120"/>
      <c r="LKM36" s="120"/>
      <c r="LKN36" s="120"/>
      <c r="LKO36" s="120"/>
      <c r="LKP36" s="120"/>
      <c r="LKQ36" s="120"/>
      <c r="LKR36" s="120"/>
      <c r="LKS36" s="120"/>
      <c r="LKT36" s="120"/>
      <c r="LKU36" s="120"/>
      <c r="LKV36" s="120"/>
      <c r="LKW36" s="120"/>
      <c r="LKX36" s="120"/>
      <c r="LKY36" s="120"/>
      <c r="LKZ36" s="120"/>
      <c r="LLA36" s="120"/>
      <c r="LLB36" s="120"/>
      <c r="LLC36" s="120"/>
      <c r="LLD36" s="120"/>
      <c r="LLE36" s="120"/>
      <c r="LLF36" s="120"/>
      <c r="LLG36" s="120"/>
      <c r="LLH36" s="120"/>
      <c r="LLI36" s="120"/>
      <c r="LLJ36" s="120"/>
      <c r="LLK36" s="120"/>
      <c r="LLL36" s="120"/>
      <c r="LLM36" s="120"/>
      <c r="LLN36" s="120"/>
      <c r="LLO36" s="120"/>
      <c r="LLP36" s="120"/>
      <c r="LLQ36" s="120"/>
      <c r="LLR36" s="120"/>
      <c r="LLS36" s="120"/>
      <c r="LLT36" s="120"/>
      <c r="LLU36" s="120"/>
      <c r="LLV36" s="120"/>
      <c r="LLW36" s="120"/>
      <c r="LLX36" s="120"/>
      <c r="LLY36" s="120"/>
      <c r="LLZ36" s="120"/>
      <c r="LMA36" s="120"/>
      <c r="LMB36" s="120"/>
      <c r="LMC36" s="120"/>
      <c r="LMD36" s="120"/>
      <c r="LME36" s="120"/>
      <c r="LMF36" s="120"/>
      <c r="LMG36" s="120"/>
      <c r="LMH36" s="120"/>
      <c r="LMI36" s="120"/>
      <c r="LMJ36" s="120"/>
      <c r="LMK36" s="120"/>
      <c r="LML36" s="120"/>
      <c r="LMM36" s="120"/>
      <c r="LMN36" s="120"/>
      <c r="LMO36" s="120"/>
      <c r="LMP36" s="120"/>
      <c r="LMQ36" s="120"/>
      <c r="LMR36" s="120"/>
      <c r="LMS36" s="120"/>
      <c r="LMT36" s="120"/>
      <c r="LMU36" s="120"/>
      <c r="LMV36" s="120"/>
      <c r="LMW36" s="120"/>
      <c r="LMX36" s="120"/>
      <c r="LMY36" s="120"/>
      <c r="LMZ36" s="120"/>
      <c r="LNA36" s="120"/>
      <c r="LNB36" s="120"/>
      <c r="LNC36" s="120"/>
      <c r="LND36" s="120"/>
      <c r="LNE36" s="120"/>
      <c r="LNF36" s="120"/>
      <c r="LNG36" s="120"/>
      <c r="LNH36" s="120"/>
      <c r="LNI36" s="120"/>
      <c r="LNJ36" s="120"/>
      <c r="LNK36" s="120"/>
      <c r="LNL36" s="120"/>
      <c r="LNM36" s="120"/>
      <c r="LNN36" s="120"/>
      <c r="LNO36" s="120"/>
      <c r="LNP36" s="120"/>
      <c r="LNQ36" s="120"/>
      <c r="LNR36" s="120"/>
      <c r="LNS36" s="120"/>
      <c r="LNT36" s="120"/>
      <c r="LNU36" s="120"/>
      <c r="LNV36" s="120"/>
      <c r="LNW36" s="120"/>
      <c r="LNX36" s="120"/>
      <c r="LNY36" s="120"/>
      <c r="LNZ36" s="120"/>
      <c r="LOA36" s="120"/>
      <c r="LOB36" s="120"/>
      <c r="LOC36" s="120"/>
      <c r="LOD36" s="120"/>
      <c r="LOE36" s="120"/>
      <c r="LOF36" s="120"/>
      <c r="LOG36" s="120"/>
      <c r="LOH36" s="120"/>
      <c r="LOI36" s="120"/>
      <c r="LOJ36" s="120"/>
      <c r="LOK36" s="120"/>
      <c r="LOL36" s="120"/>
      <c r="LOM36" s="120"/>
      <c r="LON36" s="120"/>
      <c r="LOO36" s="120"/>
      <c r="LOP36" s="120"/>
      <c r="LOQ36" s="120"/>
      <c r="LOR36" s="120"/>
      <c r="LOS36" s="120"/>
      <c r="LOT36" s="120"/>
      <c r="LOU36" s="120"/>
      <c r="LOV36" s="120"/>
      <c r="LOW36" s="120"/>
      <c r="LOX36" s="120"/>
      <c r="LOY36" s="120"/>
      <c r="LOZ36" s="120"/>
      <c r="LPA36" s="120"/>
      <c r="LPB36" s="120"/>
      <c r="LPC36" s="120"/>
      <c r="LPD36" s="120"/>
      <c r="LPE36" s="120"/>
      <c r="LPF36" s="120"/>
      <c r="LPG36" s="120"/>
      <c r="LPH36" s="120"/>
      <c r="LPI36" s="120"/>
      <c r="LPJ36" s="120"/>
      <c r="LPK36" s="120"/>
      <c r="LPL36" s="120"/>
      <c r="LPM36" s="120"/>
      <c r="LPN36" s="120"/>
      <c r="LPO36" s="120"/>
      <c r="LPP36" s="120"/>
      <c r="LPQ36" s="120"/>
      <c r="LPR36" s="120"/>
      <c r="LPS36" s="120"/>
      <c r="LPT36" s="120"/>
      <c r="LPU36" s="120"/>
      <c r="LPV36" s="120"/>
      <c r="LPW36" s="120"/>
      <c r="LPX36" s="120"/>
      <c r="LPY36" s="120"/>
      <c r="LPZ36" s="120"/>
      <c r="LQA36" s="120"/>
      <c r="LQB36" s="120"/>
      <c r="LQC36" s="120"/>
      <c r="LQD36" s="120"/>
      <c r="LQE36" s="120"/>
      <c r="LQF36" s="120"/>
      <c r="LQG36" s="120"/>
      <c r="LQH36" s="120"/>
      <c r="LQI36" s="120"/>
      <c r="LQJ36" s="120"/>
      <c r="LQK36" s="120"/>
      <c r="LQL36" s="120"/>
      <c r="LQM36" s="120"/>
      <c r="LQN36" s="120"/>
      <c r="LQO36" s="120"/>
      <c r="LQP36" s="120"/>
      <c r="LQQ36" s="120"/>
      <c r="LQR36" s="120"/>
      <c r="LQS36" s="120"/>
      <c r="LQT36" s="120"/>
      <c r="LQU36" s="120"/>
      <c r="LQV36" s="120"/>
      <c r="LQW36" s="120"/>
      <c r="LQX36" s="120"/>
      <c r="LQY36" s="120"/>
      <c r="LQZ36" s="120"/>
      <c r="LRA36" s="120"/>
      <c r="LRB36" s="120"/>
      <c r="LRC36" s="120"/>
      <c r="LRD36" s="120"/>
      <c r="LRE36" s="120"/>
      <c r="LRF36" s="120"/>
      <c r="LRG36" s="120"/>
      <c r="LRH36" s="120"/>
      <c r="LRI36" s="120"/>
      <c r="LRJ36" s="120"/>
      <c r="LRK36" s="120"/>
      <c r="LRL36" s="120"/>
      <c r="LRM36" s="120"/>
      <c r="LRN36" s="120"/>
      <c r="LRO36" s="120"/>
      <c r="LRP36" s="120"/>
      <c r="LRQ36" s="120"/>
      <c r="LRR36" s="120"/>
      <c r="LRS36" s="120"/>
      <c r="LRT36" s="120"/>
      <c r="LRU36" s="120"/>
      <c r="LRV36" s="120"/>
      <c r="LRW36" s="120"/>
      <c r="LRX36" s="120"/>
      <c r="LRY36" s="120"/>
      <c r="LRZ36" s="120"/>
      <c r="LSA36" s="120"/>
      <c r="LSB36" s="120"/>
      <c r="LSC36" s="120"/>
      <c r="LSD36" s="120"/>
      <c r="LSE36" s="120"/>
      <c r="LSF36" s="120"/>
      <c r="LSG36" s="120"/>
      <c r="LSH36" s="120"/>
      <c r="LSI36" s="120"/>
      <c r="LSJ36" s="120"/>
      <c r="LSK36" s="120"/>
      <c r="LSL36" s="120"/>
      <c r="LSM36" s="120"/>
      <c r="LSN36" s="120"/>
      <c r="LSO36" s="120"/>
      <c r="LSP36" s="120"/>
      <c r="LSQ36" s="120"/>
      <c r="LSR36" s="120"/>
      <c r="LSS36" s="120"/>
      <c r="LST36" s="120"/>
      <c r="LSU36" s="120"/>
      <c r="LSV36" s="120"/>
      <c r="LSW36" s="120"/>
      <c r="LSX36" s="120"/>
      <c r="LSY36" s="120"/>
      <c r="LSZ36" s="120"/>
      <c r="LTA36" s="120"/>
      <c r="LTB36" s="120"/>
      <c r="LTC36" s="120"/>
      <c r="LTD36" s="120"/>
      <c r="LTE36" s="120"/>
      <c r="LTF36" s="120"/>
      <c r="LTG36" s="120"/>
      <c r="LTH36" s="120"/>
      <c r="LTI36" s="120"/>
      <c r="LTJ36" s="120"/>
      <c r="LTK36" s="120"/>
      <c r="LTL36" s="120"/>
      <c r="LTM36" s="120"/>
      <c r="LTN36" s="120"/>
      <c r="LTO36" s="120"/>
      <c r="LTP36" s="120"/>
      <c r="LTQ36" s="120"/>
      <c r="LTR36" s="120"/>
      <c r="LTS36" s="120"/>
      <c r="LTT36" s="120"/>
      <c r="LTU36" s="120"/>
      <c r="LTV36" s="120"/>
      <c r="LTW36" s="120"/>
      <c r="LTX36" s="120"/>
      <c r="LTY36" s="120"/>
      <c r="LTZ36" s="120"/>
      <c r="LUA36" s="120"/>
      <c r="LUB36" s="120"/>
      <c r="LUC36" s="120"/>
      <c r="LUD36" s="120"/>
      <c r="LUE36" s="120"/>
      <c r="LUF36" s="120"/>
      <c r="LUG36" s="120"/>
      <c r="LUH36" s="120"/>
      <c r="LUI36" s="120"/>
      <c r="LUJ36" s="120"/>
      <c r="LUK36" s="120"/>
      <c r="LUL36" s="120"/>
      <c r="LUM36" s="120"/>
      <c r="LUN36" s="120"/>
      <c r="LUO36" s="120"/>
      <c r="LUP36" s="120"/>
      <c r="LUQ36" s="120"/>
      <c r="LUR36" s="120"/>
      <c r="LUS36" s="120"/>
      <c r="LUT36" s="120"/>
      <c r="LUU36" s="120"/>
      <c r="LUV36" s="120"/>
      <c r="LUW36" s="120"/>
      <c r="LUX36" s="120"/>
      <c r="LUY36" s="120"/>
      <c r="LUZ36" s="120"/>
      <c r="LVA36" s="120"/>
      <c r="LVB36" s="120"/>
      <c r="LVC36" s="120"/>
      <c r="LVD36" s="120"/>
      <c r="LVE36" s="120"/>
      <c r="LVF36" s="120"/>
      <c r="LVG36" s="120"/>
      <c r="LVH36" s="120"/>
      <c r="LVI36" s="120"/>
      <c r="LVJ36" s="120"/>
      <c r="LVK36" s="120"/>
      <c r="LVL36" s="120"/>
      <c r="LVM36" s="120"/>
      <c r="LVN36" s="120"/>
      <c r="LVO36" s="120"/>
      <c r="LVP36" s="120"/>
      <c r="LVQ36" s="120"/>
      <c r="LVR36" s="120"/>
      <c r="LVS36" s="120"/>
      <c r="LVT36" s="120"/>
      <c r="LVU36" s="120"/>
      <c r="LVV36" s="120"/>
      <c r="LVW36" s="120"/>
      <c r="LVX36" s="120"/>
      <c r="LVY36" s="120"/>
      <c r="LVZ36" s="120"/>
      <c r="LWA36" s="120"/>
      <c r="LWB36" s="120"/>
      <c r="LWC36" s="120"/>
      <c r="LWD36" s="120"/>
      <c r="LWE36" s="120"/>
      <c r="LWF36" s="120"/>
      <c r="LWG36" s="120"/>
      <c r="LWH36" s="120"/>
      <c r="LWI36" s="120"/>
      <c r="LWJ36" s="120"/>
      <c r="LWK36" s="120"/>
      <c r="LWL36" s="120"/>
      <c r="LWM36" s="120"/>
      <c r="LWN36" s="120"/>
      <c r="LWO36" s="120"/>
      <c r="LWP36" s="120"/>
      <c r="LWQ36" s="120"/>
      <c r="LWR36" s="120"/>
      <c r="LWS36" s="120"/>
      <c r="LWT36" s="120"/>
      <c r="LWU36" s="120"/>
      <c r="LWV36" s="120"/>
      <c r="LWW36" s="120"/>
      <c r="LWX36" s="120"/>
      <c r="LWY36" s="120"/>
      <c r="LWZ36" s="120"/>
      <c r="LXA36" s="120"/>
      <c r="LXB36" s="120"/>
      <c r="LXC36" s="120"/>
      <c r="LXD36" s="120"/>
      <c r="LXE36" s="120"/>
      <c r="LXF36" s="120"/>
      <c r="LXG36" s="120"/>
      <c r="LXH36" s="120"/>
      <c r="LXI36" s="120"/>
      <c r="LXJ36" s="120"/>
      <c r="LXK36" s="120"/>
      <c r="LXL36" s="120"/>
      <c r="LXM36" s="120"/>
      <c r="LXN36" s="120"/>
      <c r="LXO36" s="120"/>
      <c r="LXP36" s="120"/>
      <c r="LXQ36" s="120"/>
      <c r="LXR36" s="120"/>
      <c r="LXS36" s="120"/>
      <c r="LXT36" s="120"/>
      <c r="LXU36" s="120"/>
      <c r="LXV36" s="120"/>
      <c r="LXW36" s="120"/>
      <c r="LXX36" s="120"/>
      <c r="LXY36" s="120"/>
      <c r="LXZ36" s="120"/>
      <c r="LYA36" s="120"/>
      <c r="LYB36" s="120"/>
      <c r="LYC36" s="120"/>
      <c r="LYD36" s="120"/>
      <c r="LYE36" s="120"/>
      <c r="LYF36" s="120"/>
      <c r="LYG36" s="120"/>
      <c r="LYH36" s="120"/>
      <c r="LYI36" s="120"/>
      <c r="LYJ36" s="120"/>
      <c r="LYK36" s="120"/>
      <c r="LYL36" s="120"/>
      <c r="LYM36" s="120"/>
      <c r="LYN36" s="120"/>
      <c r="LYO36" s="120"/>
      <c r="LYP36" s="120"/>
      <c r="LYQ36" s="120"/>
      <c r="LYR36" s="120"/>
      <c r="LYS36" s="120"/>
      <c r="LYT36" s="120"/>
      <c r="LYU36" s="120"/>
      <c r="LYV36" s="120"/>
      <c r="LYW36" s="120"/>
      <c r="LYX36" s="120"/>
      <c r="LYY36" s="120"/>
      <c r="LYZ36" s="120"/>
      <c r="LZA36" s="120"/>
      <c r="LZB36" s="120"/>
      <c r="LZC36" s="120"/>
      <c r="LZD36" s="120"/>
      <c r="LZE36" s="120"/>
      <c r="LZF36" s="120"/>
      <c r="LZG36" s="120"/>
      <c r="LZH36" s="120"/>
      <c r="LZI36" s="120"/>
      <c r="LZJ36" s="120"/>
      <c r="LZK36" s="120"/>
      <c r="LZL36" s="120"/>
      <c r="LZM36" s="120"/>
      <c r="LZN36" s="120"/>
      <c r="LZO36" s="120"/>
      <c r="LZP36" s="120"/>
      <c r="LZQ36" s="120"/>
      <c r="LZR36" s="120"/>
      <c r="LZS36" s="120"/>
      <c r="LZT36" s="120"/>
      <c r="LZU36" s="120"/>
      <c r="LZV36" s="120"/>
      <c r="LZW36" s="120"/>
      <c r="LZX36" s="120"/>
      <c r="LZY36" s="120"/>
      <c r="LZZ36" s="120"/>
      <c r="MAA36" s="120"/>
      <c r="MAB36" s="120"/>
      <c r="MAC36" s="120"/>
      <c r="MAD36" s="120"/>
      <c r="MAE36" s="120"/>
      <c r="MAF36" s="120"/>
      <c r="MAG36" s="120"/>
      <c r="MAH36" s="120"/>
      <c r="MAI36" s="120"/>
      <c r="MAJ36" s="120"/>
      <c r="MAK36" s="120"/>
      <c r="MAL36" s="120"/>
      <c r="MAM36" s="120"/>
      <c r="MAN36" s="120"/>
      <c r="MAO36" s="120"/>
      <c r="MAP36" s="120"/>
      <c r="MAQ36" s="120"/>
      <c r="MAR36" s="120"/>
      <c r="MAS36" s="120"/>
      <c r="MAT36" s="120"/>
      <c r="MAU36" s="120"/>
      <c r="MAV36" s="120"/>
      <c r="MAW36" s="120"/>
      <c r="MAX36" s="120"/>
      <c r="MAY36" s="120"/>
      <c r="MAZ36" s="120"/>
      <c r="MBA36" s="120"/>
      <c r="MBB36" s="120"/>
      <c r="MBC36" s="120"/>
      <c r="MBD36" s="120"/>
      <c r="MBE36" s="120"/>
      <c r="MBF36" s="120"/>
      <c r="MBG36" s="120"/>
      <c r="MBH36" s="120"/>
      <c r="MBI36" s="120"/>
      <c r="MBJ36" s="120"/>
      <c r="MBK36" s="120"/>
      <c r="MBL36" s="120"/>
      <c r="MBM36" s="120"/>
      <c r="MBN36" s="120"/>
      <c r="MBO36" s="120"/>
      <c r="MBP36" s="120"/>
      <c r="MBQ36" s="120"/>
      <c r="MBR36" s="120"/>
      <c r="MBS36" s="120"/>
      <c r="MBT36" s="120"/>
      <c r="MBU36" s="120"/>
      <c r="MBV36" s="120"/>
      <c r="MBW36" s="120"/>
      <c r="MBX36" s="120"/>
      <c r="MBY36" s="120"/>
      <c r="MBZ36" s="120"/>
      <c r="MCA36" s="120"/>
      <c r="MCB36" s="120"/>
      <c r="MCC36" s="120"/>
      <c r="MCD36" s="120"/>
      <c r="MCE36" s="120"/>
      <c r="MCF36" s="120"/>
      <c r="MCG36" s="120"/>
      <c r="MCH36" s="120"/>
      <c r="MCI36" s="120"/>
      <c r="MCJ36" s="120"/>
      <c r="MCK36" s="120"/>
      <c r="MCL36" s="120"/>
      <c r="MCM36" s="120"/>
      <c r="MCN36" s="120"/>
      <c r="MCO36" s="120"/>
      <c r="MCP36" s="120"/>
      <c r="MCQ36" s="120"/>
      <c r="MCR36" s="120"/>
      <c r="MCS36" s="120"/>
      <c r="MCT36" s="120"/>
      <c r="MCU36" s="120"/>
      <c r="MCV36" s="120"/>
      <c r="MCW36" s="120"/>
      <c r="MCX36" s="120"/>
      <c r="MCY36" s="120"/>
      <c r="MCZ36" s="120"/>
      <c r="MDA36" s="120"/>
      <c r="MDB36" s="120"/>
      <c r="MDC36" s="120"/>
      <c r="MDD36" s="120"/>
      <c r="MDE36" s="120"/>
      <c r="MDF36" s="120"/>
      <c r="MDG36" s="120"/>
      <c r="MDH36" s="120"/>
      <c r="MDI36" s="120"/>
      <c r="MDJ36" s="120"/>
      <c r="MDK36" s="120"/>
      <c r="MDL36" s="120"/>
      <c r="MDM36" s="120"/>
      <c r="MDN36" s="120"/>
      <c r="MDO36" s="120"/>
      <c r="MDP36" s="120"/>
      <c r="MDQ36" s="120"/>
      <c r="MDR36" s="120"/>
      <c r="MDS36" s="120"/>
      <c r="MDT36" s="120"/>
      <c r="MDU36" s="120"/>
      <c r="MDV36" s="120"/>
      <c r="MDW36" s="120"/>
      <c r="MDX36" s="120"/>
      <c r="MDY36" s="120"/>
      <c r="MDZ36" s="120"/>
      <c r="MEA36" s="120"/>
      <c r="MEB36" s="120"/>
      <c r="MEC36" s="120"/>
      <c r="MED36" s="120"/>
      <c r="MEE36" s="120"/>
      <c r="MEF36" s="120"/>
      <c r="MEG36" s="120"/>
      <c r="MEH36" s="120"/>
      <c r="MEI36" s="120"/>
      <c r="MEJ36" s="120"/>
      <c r="MEK36" s="120"/>
      <c r="MEL36" s="120"/>
      <c r="MEM36" s="120"/>
      <c r="MEN36" s="120"/>
      <c r="MEO36" s="120"/>
      <c r="MEP36" s="120"/>
      <c r="MEQ36" s="120"/>
      <c r="MER36" s="120"/>
      <c r="MES36" s="120"/>
      <c r="MET36" s="120"/>
      <c r="MEU36" s="120"/>
      <c r="MEV36" s="120"/>
      <c r="MEW36" s="120"/>
      <c r="MEX36" s="120"/>
      <c r="MEY36" s="120"/>
      <c r="MEZ36" s="120"/>
      <c r="MFA36" s="120"/>
      <c r="MFB36" s="120"/>
      <c r="MFC36" s="120"/>
      <c r="MFD36" s="120"/>
      <c r="MFE36" s="120"/>
      <c r="MFF36" s="120"/>
      <c r="MFG36" s="120"/>
      <c r="MFH36" s="120"/>
      <c r="MFI36" s="120"/>
      <c r="MFJ36" s="120"/>
      <c r="MFK36" s="120"/>
      <c r="MFL36" s="120"/>
      <c r="MFM36" s="120"/>
      <c r="MFN36" s="120"/>
      <c r="MFO36" s="120"/>
      <c r="MFP36" s="120"/>
      <c r="MFQ36" s="120"/>
      <c r="MFR36" s="120"/>
      <c r="MFS36" s="120"/>
      <c r="MFT36" s="120"/>
      <c r="MFU36" s="120"/>
      <c r="MFV36" s="120"/>
      <c r="MFW36" s="120"/>
      <c r="MFX36" s="120"/>
      <c r="MFY36" s="120"/>
      <c r="MFZ36" s="120"/>
      <c r="MGA36" s="120"/>
      <c r="MGB36" s="120"/>
      <c r="MGC36" s="120"/>
      <c r="MGD36" s="120"/>
      <c r="MGE36" s="120"/>
      <c r="MGF36" s="120"/>
      <c r="MGG36" s="120"/>
      <c r="MGH36" s="120"/>
      <c r="MGI36" s="120"/>
      <c r="MGJ36" s="120"/>
      <c r="MGK36" s="120"/>
      <c r="MGL36" s="120"/>
      <c r="MGM36" s="120"/>
      <c r="MGN36" s="120"/>
      <c r="MGO36" s="120"/>
      <c r="MGP36" s="120"/>
      <c r="MGQ36" s="120"/>
      <c r="MGR36" s="120"/>
      <c r="MGS36" s="120"/>
      <c r="MGT36" s="120"/>
      <c r="MGU36" s="120"/>
      <c r="MGV36" s="120"/>
      <c r="MGW36" s="120"/>
      <c r="MGX36" s="120"/>
      <c r="MGY36" s="120"/>
      <c r="MGZ36" s="120"/>
      <c r="MHA36" s="120"/>
      <c r="MHB36" s="120"/>
      <c r="MHC36" s="120"/>
      <c r="MHD36" s="120"/>
      <c r="MHE36" s="120"/>
      <c r="MHF36" s="120"/>
      <c r="MHG36" s="120"/>
      <c r="MHH36" s="120"/>
      <c r="MHI36" s="120"/>
      <c r="MHJ36" s="120"/>
      <c r="MHK36" s="120"/>
      <c r="MHL36" s="120"/>
      <c r="MHM36" s="120"/>
      <c r="MHN36" s="120"/>
      <c r="MHO36" s="120"/>
      <c r="MHP36" s="120"/>
      <c r="MHQ36" s="120"/>
      <c r="MHR36" s="120"/>
      <c r="MHS36" s="120"/>
      <c r="MHT36" s="120"/>
      <c r="MHU36" s="120"/>
      <c r="MHV36" s="120"/>
      <c r="MHW36" s="120"/>
      <c r="MHX36" s="120"/>
      <c r="MHY36" s="120"/>
      <c r="MHZ36" s="120"/>
      <c r="MIA36" s="120"/>
      <c r="MIB36" s="120"/>
      <c r="MIC36" s="120"/>
      <c r="MID36" s="120"/>
      <c r="MIE36" s="120"/>
      <c r="MIF36" s="120"/>
      <c r="MIG36" s="120"/>
      <c r="MIH36" s="120"/>
      <c r="MII36" s="120"/>
      <c r="MIJ36" s="120"/>
      <c r="MIK36" s="120"/>
      <c r="MIL36" s="120"/>
      <c r="MIM36" s="120"/>
      <c r="MIN36" s="120"/>
      <c r="MIO36" s="120"/>
      <c r="MIP36" s="120"/>
      <c r="MIQ36" s="120"/>
      <c r="MIR36" s="120"/>
      <c r="MIS36" s="120"/>
      <c r="MIT36" s="120"/>
      <c r="MIU36" s="120"/>
      <c r="MIV36" s="120"/>
      <c r="MIW36" s="120"/>
      <c r="MIX36" s="120"/>
      <c r="MIY36" s="120"/>
      <c r="MIZ36" s="120"/>
      <c r="MJA36" s="120"/>
      <c r="MJB36" s="120"/>
      <c r="MJC36" s="120"/>
      <c r="MJD36" s="120"/>
      <c r="MJE36" s="120"/>
      <c r="MJF36" s="120"/>
      <c r="MJG36" s="120"/>
      <c r="MJH36" s="120"/>
      <c r="MJI36" s="120"/>
      <c r="MJJ36" s="120"/>
      <c r="MJK36" s="120"/>
      <c r="MJL36" s="120"/>
      <c r="MJM36" s="120"/>
      <c r="MJN36" s="120"/>
      <c r="MJO36" s="120"/>
      <c r="MJP36" s="120"/>
      <c r="MJQ36" s="120"/>
      <c r="MJR36" s="120"/>
      <c r="MJS36" s="120"/>
      <c r="MJT36" s="120"/>
      <c r="MJU36" s="120"/>
      <c r="MJV36" s="120"/>
      <c r="MJW36" s="120"/>
      <c r="MJX36" s="120"/>
      <c r="MJY36" s="120"/>
      <c r="MJZ36" s="120"/>
      <c r="MKA36" s="120"/>
      <c r="MKB36" s="120"/>
      <c r="MKC36" s="120"/>
      <c r="MKD36" s="120"/>
      <c r="MKE36" s="120"/>
      <c r="MKF36" s="120"/>
      <c r="MKG36" s="120"/>
      <c r="MKH36" s="120"/>
      <c r="MKI36" s="120"/>
      <c r="MKJ36" s="120"/>
      <c r="MKK36" s="120"/>
      <c r="MKL36" s="120"/>
      <c r="MKM36" s="120"/>
      <c r="MKN36" s="120"/>
      <c r="MKO36" s="120"/>
      <c r="MKP36" s="120"/>
      <c r="MKQ36" s="120"/>
      <c r="MKR36" s="120"/>
      <c r="MKS36" s="120"/>
      <c r="MKT36" s="120"/>
      <c r="MKU36" s="120"/>
      <c r="MKV36" s="120"/>
      <c r="MKW36" s="120"/>
      <c r="MKX36" s="120"/>
      <c r="MKY36" s="120"/>
      <c r="MKZ36" s="120"/>
      <c r="MLA36" s="120"/>
      <c r="MLB36" s="120"/>
      <c r="MLC36" s="120"/>
      <c r="MLD36" s="120"/>
      <c r="MLE36" s="120"/>
      <c r="MLF36" s="120"/>
      <c r="MLG36" s="120"/>
      <c r="MLH36" s="120"/>
      <c r="MLI36" s="120"/>
      <c r="MLJ36" s="120"/>
      <c r="MLK36" s="120"/>
      <c r="MLL36" s="120"/>
      <c r="MLM36" s="120"/>
      <c r="MLN36" s="120"/>
      <c r="MLO36" s="120"/>
      <c r="MLP36" s="120"/>
      <c r="MLQ36" s="120"/>
      <c r="MLR36" s="120"/>
      <c r="MLS36" s="120"/>
      <c r="MLT36" s="120"/>
      <c r="MLU36" s="120"/>
      <c r="MLV36" s="120"/>
      <c r="MLW36" s="120"/>
      <c r="MLX36" s="120"/>
      <c r="MLY36" s="120"/>
      <c r="MLZ36" s="120"/>
      <c r="MMA36" s="120"/>
      <c r="MMB36" s="120"/>
      <c r="MMC36" s="120"/>
      <c r="MMD36" s="120"/>
      <c r="MME36" s="120"/>
      <c r="MMF36" s="120"/>
      <c r="MMG36" s="120"/>
      <c r="MMH36" s="120"/>
      <c r="MMI36" s="120"/>
      <c r="MMJ36" s="120"/>
      <c r="MMK36" s="120"/>
      <c r="MML36" s="120"/>
      <c r="MMM36" s="120"/>
      <c r="MMN36" s="120"/>
      <c r="MMO36" s="120"/>
      <c r="MMP36" s="120"/>
      <c r="MMQ36" s="120"/>
      <c r="MMR36" s="120"/>
      <c r="MMS36" s="120"/>
      <c r="MMT36" s="120"/>
      <c r="MMU36" s="120"/>
      <c r="MMV36" s="120"/>
      <c r="MMW36" s="120"/>
      <c r="MMX36" s="120"/>
      <c r="MMY36" s="120"/>
      <c r="MMZ36" s="120"/>
      <c r="MNA36" s="120"/>
      <c r="MNB36" s="120"/>
      <c r="MNC36" s="120"/>
      <c r="MND36" s="120"/>
      <c r="MNE36" s="120"/>
      <c r="MNF36" s="120"/>
      <c r="MNG36" s="120"/>
      <c r="MNH36" s="120"/>
      <c r="MNI36" s="120"/>
      <c r="MNJ36" s="120"/>
      <c r="MNK36" s="120"/>
      <c r="MNL36" s="120"/>
      <c r="MNM36" s="120"/>
      <c r="MNN36" s="120"/>
      <c r="MNO36" s="120"/>
      <c r="MNP36" s="120"/>
      <c r="MNQ36" s="120"/>
      <c r="MNR36" s="120"/>
      <c r="MNS36" s="120"/>
      <c r="MNT36" s="120"/>
      <c r="MNU36" s="120"/>
      <c r="MNV36" s="120"/>
      <c r="MNW36" s="120"/>
      <c r="MNX36" s="120"/>
      <c r="MNY36" s="120"/>
      <c r="MNZ36" s="120"/>
      <c r="MOA36" s="120"/>
      <c r="MOB36" s="120"/>
      <c r="MOC36" s="120"/>
      <c r="MOD36" s="120"/>
      <c r="MOE36" s="120"/>
      <c r="MOF36" s="120"/>
      <c r="MOG36" s="120"/>
      <c r="MOH36" s="120"/>
      <c r="MOI36" s="120"/>
      <c r="MOJ36" s="120"/>
      <c r="MOK36" s="120"/>
      <c r="MOL36" s="120"/>
      <c r="MOM36" s="120"/>
      <c r="MON36" s="120"/>
      <c r="MOO36" s="120"/>
      <c r="MOP36" s="120"/>
      <c r="MOQ36" s="120"/>
      <c r="MOR36" s="120"/>
      <c r="MOS36" s="120"/>
      <c r="MOT36" s="120"/>
      <c r="MOU36" s="120"/>
      <c r="MOV36" s="120"/>
      <c r="MOW36" s="120"/>
      <c r="MOX36" s="120"/>
      <c r="MOY36" s="120"/>
      <c r="MOZ36" s="120"/>
      <c r="MPA36" s="120"/>
      <c r="MPB36" s="120"/>
      <c r="MPC36" s="120"/>
      <c r="MPD36" s="120"/>
      <c r="MPE36" s="120"/>
      <c r="MPF36" s="120"/>
      <c r="MPG36" s="120"/>
      <c r="MPH36" s="120"/>
      <c r="MPI36" s="120"/>
      <c r="MPJ36" s="120"/>
      <c r="MPK36" s="120"/>
      <c r="MPL36" s="120"/>
      <c r="MPM36" s="120"/>
      <c r="MPN36" s="120"/>
      <c r="MPO36" s="120"/>
      <c r="MPP36" s="120"/>
      <c r="MPQ36" s="120"/>
      <c r="MPR36" s="120"/>
      <c r="MPS36" s="120"/>
      <c r="MPT36" s="120"/>
      <c r="MPU36" s="120"/>
      <c r="MPV36" s="120"/>
      <c r="MPW36" s="120"/>
      <c r="MPX36" s="120"/>
      <c r="MPY36" s="120"/>
      <c r="MPZ36" s="120"/>
      <c r="MQA36" s="120"/>
      <c r="MQB36" s="120"/>
      <c r="MQC36" s="120"/>
      <c r="MQD36" s="120"/>
      <c r="MQE36" s="120"/>
      <c r="MQF36" s="120"/>
      <c r="MQG36" s="120"/>
      <c r="MQH36" s="120"/>
      <c r="MQI36" s="120"/>
      <c r="MQJ36" s="120"/>
      <c r="MQK36" s="120"/>
      <c r="MQL36" s="120"/>
      <c r="MQM36" s="120"/>
      <c r="MQN36" s="120"/>
      <c r="MQO36" s="120"/>
      <c r="MQP36" s="120"/>
      <c r="MQQ36" s="120"/>
      <c r="MQR36" s="120"/>
      <c r="MQS36" s="120"/>
      <c r="MQT36" s="120"/>
      <c r="MQU36" s="120"/>
      <c r="MQV36" s="120"/>
      <c r="MQW36" s="120"/>
      <c r="MQX36" s="120"/>
      <c r="MQY36" s="120"/>
      <c r="MQZ36" s="120"/>
      <c r="MRA36" s="120"/>
      <c r="MRB36" s="120"/>
      <c r="MRC36" s="120"/>
      <c r="MRD36" s="120"/>
      <c r="MRE36" s="120"/>
      <c r="MRF36" s="120"/>
      <c r="MRG36" s="120"/>
      <c r="MRH36" s="120"/>
      <c r="MRI36" s="120"/>
      <c r="MRJ36" s="120"/>
      <c r="MRK36" s="120"/>
      <c r="MRL36" s="120"/>
      <c r="MRM36" s="120"/>
      <c r="MRN36" s="120"/>
      <c r="MRO36" s="120"/>
      <c r="MRP36" s="120"/>
      <c r="MRQ36" s="120"/>
      <c r="MRR36" s="120"/>
      <c r="MRS36" s="120"/>
      <c r="MRT36" s="120"/>
      <c r="MRU36" s="120"/>
      <c r="MRV36" s="120"/>
      <c r="MRW36" s="120"/>
      <c r="MRX36" s="120"/>
      <c r="MRY36" s="120"/>
      <c r="MRZ36" s="120"/>
      <c r="MSA36" s="120"/>
      <c r="MSB36" s="120"/>
      <c r="MSC36" s="120"/>
      <c r="MSD36" s="120"/>
      <c r="MSE36" s="120"/>
      <c r="MSF36" s="120"/>
      <c r="MSG36" s="120"/>
      <c r="MSH36" s="120"/>
      <c r="MSI36" s="120"/>
      <c r="MSJ36" s="120"/>
      <c r="MSK36" s="120"/>
      <c r="MSL36" s="120"/>
      <c r="MSM36" s="120"/>
      <c r="MSN36" s="120"/>
      <c r="MSO36" s="120"/>
      <c r="MSP36" s="120"/>
      <c r="MSQ36" s="120"/>
      <c r="MSR36" s="120"/>
      <c r="MSS36" s="120"/>
      <c r="MST36" s="120"/>
      <c r="MSU36" s="120"/>
      <c r="MSV36" s="120"/>
      <c r="MSW36" s="120"/>
      <c r="MSX36" s="120"/>
      <c r="MSY36" s="120"/>
      <c r="MSZ36" s="120"/>
      <c r="MTA36" s="120"/>
      <c r="MTB36" s="120"/>
      <c r="MTC36" s="120"/>
      <c r="MTD36" s="120"/>
      <c r="MTE36" s="120"/>
      <c r="MTF36" s="120"/>
      <c r="MTG36" s="120"/>
      <c r="MTH36" s="120"/>
      <c r="MTI36" s="120"/>
      <c r="MTJ36" s="120"/>
      <c r="MTK36" s="120"/>
      <c r="MTL36" s="120"/>
      <c r="MTM36" s="120"/>
      <c r="MTN36" s="120"/>
      <c r="MTO36" s="120"/>
      <c r="MTP36" s="120"/>
      <c r="MTQ36" s="120"/>
      <c r="MTR36" s="120"/>
      <c r="MTS36" s="120"/>
      <c r="MTT36" s="120"/>
      <c r="MTU36" s="120"/>
      <c r="MTV36" s="120"/>
      <c r="MTW36" s="120"/>
      <c r="MTX36" s="120"/>
      <c r="MTY36" s="120"/>
      <c r="MTZ36" s="120"/>
      <c r="MUA36" s="120"/>
      <c r="MUB36" s="120"/>
      <c r="MUC36" s="120"/>
      <c r="MUD36" s="120"/>
      <c r="MUE36" s="120"/>
      <c r="MUF36" s="120"/>
      <c r="MUG36" s="120"/>
      <c r="MUH36" s="120"/>
      <c r="MUI36" s="120"/>
      <c r="MUJ36" s="120"/>
      <c r="MUK36" s="120"/>
      <c r="MUL36" s="120"/>
      <c r="MUM36" s="120"/>
      <c r="MUN36" s="120"/>
      <c r="MUO36" s="120"/>
      <c r="MUP36" s="120"/>
      <c r="MUQ36" s="120"/>
      <c r="MUR36" s="120"/>
      <c r="MUS36" s="120"/>
      <c r="MUT36" s="120"/>
      <c r="MUU36" s="120"/>
      <c r="MUV36" s="120"/>
      <c r="MUW36" s="120"/>
      <c r="MUX36" s="120"/>
      <c r="MUY36" s="120"/>
      <c r="MUZ36" s="120"/>
      <c r="MVA36" s="120"/>
      <c r="MVB36" s="120"/>
      <c r="MVC36" s="120"/>
      <c r="MVD36" s="120"/>
      <c r="MVE36" s="120"/>
      <c r="MVF36" s="120"/>
      <c r="MVG36" s="120"/>
      <c r="MVH36" s="120"/>
      <c r="MVI36" s="120"/>
      <c r="MVJ36" s="120"/>
      <c r="MVK36" s="120"/>
      <c r="MVL36" s="120"/>
      <c r="MVM36" s="120"/>
      <c r="MVN36" s="120"/>
      <c r="MVO36" s="120"/>
      <c r="MVP36" s="120"/>
      <c r="MVQ36" s="120"/>
      <c r="MVR36" s="120"/>
      <c r="MVS36" s="120"/>
      <c r="MVT36" s="120"/>
      <c r="MVU36" s="120"/>
      <c r="MVV36" s="120"/>
      <c r="MVW36" s="120"/>
      <c r="MVX36" s="120"/>
      <c r="MVY36" s="120"/>
      <c r="MVZ36" s="120"/>
      <c r="MWA36" s="120"/>
      <c r="MWB36" s="120"/>
      <c r="MWC36" s="120"/>
      <c r="MWD36" s="120"/>
      <c r="MWE36" s="120"/>
      <c r="MWF36" s="120"/>
      <c r="MWG36" s="120"/>
      <c r="MWH36" s="120"/>
      <c r="MWI36" s="120"/>
      <c r="MWJ36" s="120"/>
      <c r="MWK36" s="120"/>
      <c r="MWL36" s="120"/>
      <c r="MWM36" s="120"/>
      <c r="MWN36" s="120"/>
      <c r="MWO36" s="120"/>
      <c r="MWP36" s="120"/>
      <c r="MWQ36" s="120"/>
      <c r="MWR36" s="120"/>
      <c r="MWS36" s="120"/>
      <c r="MWT36" s="120"/>
      <c r="MWU36" s="120"/>
      <c r="MWV36" s="120"/>
      <c r="MWW36" s="120"/>
      <c r="MWX36" s="120"/>
      <c r="MWY36" s="120"/>
      <c r="MWZ36" s="120"/>
      <c r="MXA36" s="120"/>
      <c r="MXB36" s="120"/>
      <c r="MXC36" s="120"/>
      <c r="MXD36" s="120"/>
      <c r="MXE36" s="120"/>
      <c r="MXF36" s="120"/>
      <c r="MXG36" s="120"/>
      <c r="MXH36" s="120"/>
      <c r="MXI36" s="120"/>
      <c r="MXJ36" s="120"/>
      <c r="MXK36" s="120"/>
      <c r="MXL36" s="120"/>
      <c r="MXM36" s="120"/>
      <c r="MXN36" s="120"/>
      <c r="MXO36" s="120"/>
      <c r="MXP36" s="120"/>
      <c r="MXQ36" s="120"/>
      <c r="MXR36" s="120"/>
      <c r="MXS36" s="120"/>
      <c r="MXT36" s="120"/>
      <c r="MXU36" s="120"/>
      <c r="MXV36" s="120"/>
      <c r="MXW36" s="120"/>
      <c r="MXX36" s="120"/>
      <c r="MXY36" s="120"/>
      <c r="MXZ36" s="120"/>
      <c r="MYA36" s="120"/>
      <c r="MYB36" s="120"/>
      <c r="MYC36" s="120"/>
      <c r="MYD36" s="120"/>
      <c r="MYE36" s="120"/>
      <c r="MYF36" s="120"/>
      <c r="MYG36" s="120"/>
      <c r="MYH36" s="120"/>
      <c r="MYI36" s="120"/>
      <c r="MYJ36" s="120"/>
      <c r="MYK36" s="120"/>
      <c r="MYL36" s="120"/>
      <c r="MYM36" s="120"/>
      <c r="MYN36" s="120"/>
      <c r="MYO36" s="120"/>
      <c r="MYP36" s="120"/>
      <c r="MYQ36" s="120"/>
      <c r="MYR36" s="120"/>
      <c r="MYS36" s="120"/>
      <c r="MYT36" s="120"/>
      <c r="MYU36" s="120"/>
      <c r="MYV36" s="120"/>
      <c r="MYW36" s="120"/>
      <c r="MYX36" s="120"/>
      <c r="MYY36" s="120"/>
      <c r="MYZ36" s="120"/>
      <c r="MZA36" s="120"/>
      <c r="MZB36" s="120"/>
      <c r="MZC36" s="120"/>
      <c r="MZD36" s="120"/>
      <c r="MZE36" s="120"/>
      <c r="MZF36" s="120"/>
      <c r="MZG36" s="120"/>
      <c r="MZH36" s="120"/>
      <c r="MZI36" s="120"/>
      <c r="MZJ36" s="120"/>
      <c r="MZK36" s="120"/>
      <c r="MZL36" s="120"/>
      <c r="MZM36" s="120"/>
      <c r="MZN36" s="120"/>
      <c r="MZO36" s="120"/>
      <c r="MZP36" s="120"/>
      <c r="MZQ36" s="120"/>
      <c r="MZR36" s="120"/>
      <c r="MZS36" s="120"/>
      <c r="MZT36" s="120"/>
      <c r="MZU36" s="120"/>
      <c r="MZV36" s="120"/>
      <c r="MZW36" s="120"/>
      <c r="MZX36" s="120"/>
      <c r="MZY36" s="120"/>
      <c r="MZZ36" s="120"/>
      <c r="NAA36" s="120"/>
      <c r="NAB36" s="120"/>
      <c r="NAC36" s="120"/>
      <c r="NAD36" s="120"/>
      <c r="NAE36" s="120"/>
      <c r="NAF36" s="120"/>
      <c r="NAG36" s="120"/>
      <c r="NAH36" s="120"/>
      <c r="NAI36" s="120"/>
      <c r="NAJ36" s="120"/>
      <c r="NAK36" s="120"/>
      <c r="NAL36" s="120"/>
      <c r="NAM36" s="120"/>
      <c r="NAN36" s="120"/>
      <c r="NAO36" s="120"/>
      <c r="NAP36" s="120"/>
      <c r="NAQ36" s="120"/>
      <c r="NAR36" s="120"/>
      <c r="NAS36" s="120"/>
      <c r="NAT36" s="120"/>
      <c r="NAU36" s="120"/>
      <c r="NAV36" s="120"/>
      <c r="NAW36" s="120"/>
      <c r="NAX36" s="120"/>
      <c r="NAY36" s="120"/>
      <c r="NAZ36" s="120"/>
      <c r="NBA36" s="120"/>
      <c r="NBB36" s="120"/>
      <c r="NBC36" s="120"/>
      <c r="NBD36" s="120"/>
      <c r="NBE36" s="120"/>
      <c r="NBF36" s="120"/>
      <c r="NBG36" s="120"/>
      <c r="NBH36" s="120"/>
      <c r="NBI36" s="120"/>
      <c r="NBJ36" s="120"/>
      <c r="NBK36" s="120"/>
      <c r="NBL36" s="120"/>
      <c r="NBM36" s="120"/>
      <c r="NBN36" s="120"/>
      <c r="NBO36" s="120"/>
      <c r="NBP36" s="120"/>
      <c r="NBQ36" s="120"/>
      <c r="NBR36" s="120"/>
      <c r="NBS36" s="120"/>
      <c r="NBT36" s="120"/>
      <c r="NBU36" s="120"/>
      <c r="NBV36" s="120"/>
      <c r="NBW36" s="120"/>
      <c r="NBX36" s="120"/>
      <c r="NBY36" s="120"/>
      <c r="NBZ36" s="120"/>
      <c r="NCA36" s="120"/>
      <c r="NCB36" s="120"/>
      <c r="NCC36" s="120"/>
      <c r="NCD36" s="120"/>
      <c r="NCE36" s="120"/>
      <c r="NCF36" s="120"/>
      <c r="NCG36" s="120"/>
      <c r="NCH36" s="120"/>
      <c r="NCI36" s="120"/>
      <c r="NCJ36" s="120"/>
      <c r="NCK36" s="120"/>
      <c r="NCL36" s="120"/>
      <c r="NCM36" s="120"/>
      <c r="NCN36" s="120"/>
      <c r="NCO36" s="120"/>
      <c r="NCP36" s="120"/>
      <c r="NCQ36" s="120"/>
      <c r="NCR36" s="120"/>
      <c r="NCS36" s="120"/>
      <c r="NCT36" s="120"/>
      <c r="NCU36" s="120"/>
      <c r="NCV36" s="120"/>
      <c r="NCW36" s="120"/>
      <c r="NCX36" s="120"/>
      <c r="NCY36" s="120"/>
      <c r="NCZ36" s="120"/>
      <c r="NDA36" s="120"/>
      <c r="NDB36" s="120"/>
      <c r="NDC36" s="120"/>
      <c r="NDD36" s="120"/>
      <c r="NDE36" s="120"/>
      <c r="NDF36" s="120"/>
      <c r="NDG36" s="120"/>
      <c r="NDH36" s="120"/>
      <c r="NDI36" s="120"/>
      <c r="NDJ36" s="120"/>
      <c r="NDK36" s="120"/>
      <c r="NDL36" s="120"/>
      <c r="NDM36" s="120"/>
      <c r="NDN36" s="120"/>
      <c r="NDO36" s="120"/>
      <c r="NDP36" s="120"/>
      <c r="NDQ36" s="120"/>
      <c r="NDR36" s="120"/>
      <c r="NDS36" s="120"/>
      <c r="NDT36" s="120"/>
      <c r="NDU36" s="120"/>
      <c r="NDV36" s="120"/>
      <c r="NDW36" s="120"/>
      <c r="NDX36" s="120"/>
      <c r="NDY36" s="120"/>
      <c r="NDZ36" s="120"/>
      <c r="NEA36" s="120"/>
      <c r="NEB36" s="120"/>
      <c r="NEC36" s="120"/>
      <c r="NED36" s="120"/>
      <c r="NEE36" s="120"/>
      <c r="NEF36" s="120"/>
      <c r="NEG36" s="120"/>
      <c r="NEH36" s="120"/>
      <c r="NEI36" s="120"/>
      <c r="NEJ36" s="120"/>
      <c r="NEK36" s="120"/>
      <c r="NEL36" s="120"/>
      <c r="NEM36" s="120"/>
      <c r="NEN36" s="120"/>
      <c r="NEO36" s="120"/>
      <c r="NEP36" s="120"/>
      <c r="NEQ36" s="120"/>
      <c r="NER36" s="120"/>
      <c r="NES36" s="120"/>
      <c r="NET36" s="120"/>
      <c r="NEU36" s="120"/>
      <c r="NEV36" s="120"/>
      <c r="NEW36" s="120"/>
      <c r="NEX36" s="120"/>
      <c r="NEY36" s="120"/>
      <c r="NEZ36" s="120"/>
      <c r="NFA36" s="120"/>
      <c r="NFB36" s="120"/>
      <c r="NFC36" s="120"/>
      <c r="NFD36" s="120"/>
      <c r="NFE36" s="120"/>
      <c r="NFF36" s="120"/>
      <c r="NFG36" s="120"/>
      <c r="NFH36" s="120"/>
      <c r="NFI36" s="120"/>
      <c r="NFJ36" s="120"/>
      <c r="NFK36" s="120"/>
      <c r="NFL36" s="120"/>
      <c r="NFM36" s="120"/>
      <c r="NFN36" s="120"/>
      <c r="NFO36" s="120"/>
      <c r="NFP36" s="120"/>
      <c r="NFQ36" s="120"/>
      <c r="NFR36" s="120"/>
      <c r="NFS36" s="120"/>
      <c r="NFT36" s="120"/>
      <c r="NFU36" s="120"/>
      <c r="NFV36" s="120"/>
      <c r="NFW36" s="120"/>
      <c r="NFX36" s="120"/>
      <c r="NFY36" s="120"/>
      <c r="NFZ36" s="120"/>
      <c r="NGA36" s="120"/>
      <c r="NGB36" s="120"/>
      <c r="NGC36" s="120"/>
      <c r="NGD36" s="120"/>
      <c r="NGE36" s="120"/>
      <c r="NGF36" s="120"/>
      <c r="NGG36" s="120"/>
      <c r="NGH36" s="120"/>
      <c r="NGI36" s="120"/>
      <c r="NGJ36" s="120"/>
      <c r="NGK36" s="120"/>
      <c r="NGL36" s="120"/>
      <c r="NGM36" s="120"/>
      <c r="NGN36" s="120"/>
      <c r="NGO36" s="120"/>
      <c r="NGP36" s="120"/>
      <c r="NGQ36" s="120"/>
      <c r="NGR36" s="120"/>
      <c r="NGS36" s="120"/>
      <c r="NGT36" s="120"/>
      <c r="NGU36" s="120"/>
      <c r="NGV36" s="120"/>
      <c r="NGW36" s="120"/>
      <c r="NGX36" s="120"/>
      <c r="NGY36" s="120"/>
      <c r="NGZ36" s="120"/>
      <c r="NHA36" s="120"/>
      <c r="NHB36" s="120"/>
      <c r="NHC36" s="120"/>
      <c r="NHD36" s="120"/>
      <c r="NHE36" s="120"/>
      <c r="NHF36" s="120"/>
      <c r="NHG36" s="120"/>
      <c r="NHH36" s="120"/>
      <c r="NHI36" s="120"/>
      <c r="NHJ36" s="120"/>
      <c r="NHK36" s="120"/>
      <c r="NHL36" s="120"/>
      <c r="NHM36" s="120"/>
      <c r="NHN36" s="120"/>
      <c r="NHO36" s="120"/>
      <c r="NHP36" s="120"/>
      <c r="NHQ36" s="120"/>
      <c r="NHR36" s="120"/>
      <c r="NHS36" s="120"/>
      <c r="NHT36" s="120"/>
      <c r="NHU36" s="120"/>
      <c r="NHV36" s="120"/>
      <c r="NHW36" s="120"/>
      <c r="NHX36" s="120"/>
      <c r="NHY36" s="120"/>
      <c r="NHZ36" s="120"/>
      <c r="NIA36" s="120"/>
      <c r="NIB36" s="120"/>
      <c r="NIC36" s="120"/>
      <c r="NID36" s="120"/>
      <c r="NIE36" s="120"/>
      <c r="NIF36" s="120"/>
      <c r="NIG36" s="120"/>
      <c r="NIH36" s="120"/>
      <c r="NII36" s="120"/>
      <c r="NIJ36" s="120"/>
      <c r="NIK36" s="120"/>
      <c r="NIL36" s="120"/>
      <c r="NIM36" s="120"/>
      <c r="NIN36" s="120"/>
      <c r="NIO36" s="120"/>
      <c r="NIP36" s="120"/>
      <c r="NIQ36" s="120"/>
      <c r="NIR36" s="120"/>
      <c r="NIS36" s="120"/>
      <c r="NIT36" s="120"/>
      <c r="NIU36" s="120"/>
      <c r="NIV36" s="120"/>
      <c r="NIW36" s="120"/>
      <c r="NIX36" s="120"/>
      <c r="NIY36" s="120"/>
      <c r="NIZ36" s="120"/>
      <c r="NJA36" s="120"/>
      <c r="NJB36" s="120"/>
      <c r="NJC36" s="120"/>
      <c r="NJD36" s="120"/>
      <c r="NJE36" s="120"/>
      <c r="NJF36" s="120"/>
      <c r="NJG36" s="120"/>
      <c r="NJH36" s="120"/>
      <c r="NJI36" s="120"/>
      <c r="NJJ36" s="120"/>
      <c r="NJK36" s="120"/>
      <c r="NJL36" s="120"/>
      <c r="NJM36" s="120"/>
      <c r="NJN36" s="120"/>
      <c r="NJO36" s="120"/>
      <c r="NJP36" s="120"/>
      <c r="NJQ36" s="120"/>
      <c r="NJR36" s="120"/>
      <c r="NJS36" s="120"/>
      <c r="NJT36" s="120"/>
      <c r="NJU36" s="120"/>
      <c r="NJV36" s="120"/>
      <c r="NJW36" s="120"/>
      <c r="NJX36" s="120"/>
      <c r="NJY36" s="120"/>
      <c r="NJZ36" s="120"/>
      <c r="NKA36" s="120"/>
      <c r="NKB36" s="120"/>
      <c r="NKC36" s="120"/>
      <c r="NKD36" s="120"/>
      <c r="NKE36" s="120"/>
      <c r="NKF36" s="120"/>
      <c r="NKG36" s="120"/>
      <c r="NKH36" s="120"/>
      <c r="NKI36" s="120"/>
      <c r="NKJ36" s="120"/>
      <c r="NKK36" s="120"/>
      <c r="NKL36" s="120"/>
      <c r="NKM36" s="120"/>
      <c r="NKN36" s="120"/>
      <c r="NKO36" s="120"/>
      <c r="NKP36" s="120"/>
      <c r="NKQ36" s="120"/>
      <c r="NKR36" s="120"/>
      <c r="NKS36" s="120"/>
      <c r="NKT36" s="120"/>
      <c r="NKU36" s="120"/>
      <c r="NKV36" s="120"/>
      <c r="NKW36" s="120"/>
      <c r="NKX36" s="120"/>
      <c r="NKY36" s="120"/>
      <c r="NKZ36" s="120"/>
      <c r="NLA36" s="120"/>
      <c r="NLB36" s="120"/>
      <c r="NLC36" s="120"/>
      <c r="NLD36" s="120"/>
      <c r="NLE36" s="120"/>
      <c r="NLF36" s="120"/>
      <c r="NLG36" s="120"/>
      <c r="NLH36" s="120"/>
      <c r="NLI36" s="120"/>
      <c r="NLJ36" s="120"/>
      <c r="NLK36" s="120"/>
      <c r="NLL36" s="120"/>
      <c r="NLM36" s="120"/>
      <c r="NLN36" s="120"/>
      <c r="NLO36" s="120"/>
      <c r="NLP36" s="120"/>
      <c r="NLQ36" s="120"/>
      <c r="NLR36" s="120"/>
      <c r="NLS36" s="120"/>
      <c r="NLT36" s="120"/>
      <c r="NLU36" s="120"/>
      <c r="NLV36" s="120"/>
      <c r="NLW36" s="120"/>
      <c r="NLX36" s="120"/>
      <c r="NLY36" s="120"/>
      <c r="NLZ36" s="120"/>
      <c r="NMA36" s="120"/>
      <c r="NMB36" s="120"/>
      <c r="NMC36" s="120"/>
      <c r="NMD36" s="120"/>
      <c r="NME36" s="120"/>
      <c r="NMF36" s="120"/>
      <c r="NMG36" s="120"/>
      <c r="NMH36" s="120"/>
      <c r="NMI36" s="120"/>
      <c r="NMJ36" s="120"/>
      <c r="NMK36" s="120"/>
      <c r="NML36" s="120"/>
      <c r="NMM36" s="120"/>
      <c r="NMN36" s="120"/>
      <c r="NMO36" s="120"/>
      <c r="NMP36" s="120"/>
      <c r="NMQ36" s="120"/>
      <c r="NMR36" s="120"/>
      <c r="NMS36" s="120"/>
      <c r="NMT36" s="120"/>
      <c r="NMU36" s="120"/>
      <c r="NMV36" s="120"/>
      <c r="NMW36" s="120"/>
      <c r="NMX36" s="120"/>
      <c r="NMY36" s="120"/>
      <c r="NMZ36" s="120"/>
      <c r="NNA36" s="120"/>
      <c r="NNB36" s="120"/>
      <c r="NNC36" s="120"/>
      <c r="NND36" s="120"/>
      <c r="NNE36" s="120"/>
      <c r="NNF36" s="120"/>
      <c r="NNG36" s="120"/>
      <c r="NNH36" s="120"/>
      <c r="NNI36" s="120"/>
      <c r="NNJ36" s="120"/>
      <c r="NNK36" s="120"/>
      <c r="NNL36" s="120"/>
      <c r="NNM36" s="120"/>
      <c r="NNN36" s="120"/>
      <c r="NNO36" s="120"/>
      <c r="NNP36" s="120"/>
      <c r="NNQ36" s="120"/>
      <c r="NNR36" s="120"/>
      <c r="NNS36" s="120"/>
      <c r="NNT36" s="120"/>
      <c r="NNU36" s="120"/>
      <c r="NNV36" s="120"/>
      <c r="NNW36" s="120"/>
      <c r="NNX36" s="120"/>
      <c r="NNY36" s="120"/>
      <c r="NNZ36" s="120"/>
      <c r="NOA36" s="120"/>
      <c r="NOB36" s="120"/>
      <c r="NOC36" s="120"/>
      <c r="NOD36" s="120"/>
      <c r="NOE36" s="120"/>
      <c r="NOF36" s="120"/>
      <c r="NOG36" s="120"/>
      <c r="NOH36" s="120"/>
      <c r="NOI36" s="120"/>
      <c r="NOJ36" s="120"/>
      <c r="NOK36" s="120"/>
      <c r="NOL36" s="120"/>
      <c r="NOM36" s="120"/>
      <c r="NON36" s="120"/>
      <c r="NOO36" s="120"/>
      <c r="NOP36" s="120"/>
      <c r="NOQ36" s="120"/>
      <c r="NOR36" s="120"/>
      <c r="NOS36" s="120"/>
      <c r="NOT36" s="120"/>
      <c r="NOU36" s="120"/>
      <c r="NOV36" s="120"/>
      <c r="NOW36" s="120"/>
      <c r="NOX36" s="120"/>
      <c r="NOY36" s="120"/>
      <c r="NOZ36" s="120"/>
      <c r="NPA36" s="120"/>
      <c r="NPB36" s="120"/>
      <c r="NPC36" s="120"/>
      <c r="NPD36" s="120"/>
      <c r="NPE36" s="120"/>
      <c r="NPF36" s="120"/>
      <c r="NPG36" s="120"/>
      <c r="NPH36" s="120"/>
      <c r="NPI36" s="120"/>
      <c r="NPJ36" s="120"/>
      <c r="NPK36" s="120"/>
      <c r="NPL36" s="120"/>
      <c r="NPM36" s="120"/>
      <c r="NPN36" s="120"/>
      <c r="NPO36" s="120"/>
      <c r="NPP36" s="120"/>
      <c r="NPQ36" s="120"/>
      <c r="NPR36" s="120"/>
      <c r="NPS36" s="120"/>
      <c r="NPT36" s="120"/>
      <c r="NPU36" s="120"/>
      <c r="NPV36" s="120"/>
      <c r="NPW36" s="120"/>
      <c r="NPX36" s="120"/>
      <c r="NPY36" s="120"/>
      <c r="NPZ36" s="120"/>
      <c r="NQA36" s="120"/>
      <c r="NQB36" s="120"/>
      <c r="NQC36" s="120"/>
      <c r="NQD36" s="120"/>
      <c r="NQE36" s="120"/>
      <c r="NQF36" s="120"/>
      <c r="NQG36" s="120"/>
      <c r="NQH36" s="120"/>
      <c r="NQI36" s="120"/>
      <c r="NQJ36" s="120"/>
      <c r="NQK36" s="120"/>
      <c r="NQL36" s="120"/>
      <c r="NQM36" s="120"/>
      <c r="NQN36" s="120"/>
      <c r="NQO36" s="120"/>
      <c r="NQP36" s="120"/>
      <c r="NQQ36" s="120"/>
      <c r="NQR36" s="120"/>
      <c r="NQS36" s="120"/>
      <c r="NQT36" s="120"/>
      <c r="NQU36" s="120"/>
      <c r="NQV36" s="120"/>
      <c r="NQW36" s="120"/>
      <c r="NQX36" s="120"/>
      <c r="NQY36" s="120"/>
      <c r="NQZ36" s="120"/>
      <c r="NRA36" s="120"/>
      <c r="NRB36" s="120"/>
      <c r="NRC36" s="120"/>
      <c r="NRD36" s="120"/>
      <c r="NRE36" s="120"/>
      <c r="NRF36" s="120"/>
      <c r="NRG36" s="120"/>
      <c r="NRH36" s="120"/>
      <c r="NRI36" s="120"/>
      <c r="NRJ36" s="120"/>
      <c r="NRK36" s="120"/>
      <c r="NRL36" s="120"/>
      <c r="NRM36" s="120"/>
      <c r="NRN36" s="120"/>
      <c r="NRO36" s="120"/>
      <c r="NRP36" s="120"/>
      <c r="NRQ36" s="120"/>
      <c r="NRR36" s="120"/>
      <c r="NRS36" s="120"/>
      <c r="NRT36" s="120"/>
      <c r="NRU36" s="120"/>
      <c r="NRV36" s="120"/>
      <c r="NRW36" s="120"/>
      <c r="NRX36" s="120"/>
      <c r="NRY36" s="120"/>
      <c r="NRZ36" s="120"/>
      <c r="NSA36" s="120"/>
      <c r="NSB36" s="120"/>
      <c r="NSC36" s="120"/>
      <c r="NSD36" s="120"/>
      <c r="NSE36" s="120"/>
      <c r="NSF36" s="120"/>
      <c r="NSG36" s="120"/>
      <c r="NSH36" s="120"/>
      <c r="NSI36" s="120"/>
      <c r="NSJ36" s="120"/>
      <c r="NSK36" s="120"/>
      <c r="NSL36" s="120"/>
      <c r="NSM36" s="120"/>
      <c r="NSN36" s="120"/>
      <c r="NSO36" s="120"/>
      <c r="NSP36" s="120"/>
      <c r="NSQ36" s="120"/>
      <c r="NSR36" s="120"/>
      <c r="NSS36" s="120"/>
      <c r="NST36" s="120"/>
      <c r="NSU36" s="120"/>
      <c r="NSV36" s="120"/>
      <c r="NSW36" s="120"/>
      <c r="NSX36" s="120"/>
      <c r="NSY36" s="120"/>
      <c r="NSZ36" s="120"/>
      <c r="NTA36" s="120"/>
      <c r="NTB36" s="120"/>
      <c r="NTC36" s="120"/>
      <c r="NTD36" s="120"/>
      <c r="NTE36" s="120"/>
      <c r="NTF36" s="120"/>
      <c r="NTG36" s="120"/>
      <c r="NTH36" s="120"/>
      <c r="NTI36" s="120"/>
      <c r="NTJ36" s="120"/>
      <c r="NTK36" s="120"/>
      <c r="NTL36" s="120"/>
      <c r="NTM36" s="120"/>
      <c r="NTN36" s="120"/>
      <c r="NTO36" s="120"/>
      <c r="NTP36" s="120"/>
      <c r="NTQ36" s="120"/>
      <c r="NTR36" s="120"/>
      <c r="NTS36" s="120"/>
      <c r="NTT36" s="120"/>
      <c r="NTU36" s="120"/>
      <c r="NTV36" s="120"/>
      <c r="NTW36" s="120"/>
      <c r="NTX36" s="120"/>
      <c r="NTY36" s="120"/>
      <c r="NTZ36" s="120"/>
      <c r="NUA36" s="120"/>
      <c r="NUB36" s="120"/>
      <c r="NUC36" s="120"/>
      <c r="NUD36" s="120"/>
      <c r="NUE36" s="120"/>
      <c r="NUF36" s="120"/>
      <c r="NUG36" s="120"/>
      <c r="NUH36" s="120"/>
      <c r="NUI36" s="120"/>
      <c r="NUJ36" s="120"/>
      <c r="NUK36" s="120"/>
      <c r="NUL36" s="120"/>
      <c r="NUM36" s="120"/>
      <c r="NUN36" s="120"/>
      <c r="NUO36" s="120"/>
      <c r="NUP36" s="120"/>
      <c r="NUQ36" s="120"/>
      <c r="NUR36" s="120"/>
      <c r="NUS36" s="120"/>
      <c r="NUT36" s="120"/>
      <c r="NUU36" s="120"/>
      <c r="NUV36" s="120"/>
      <c r="NUW36" s="120"/>
      <c r="NUX36" s="120"/>
      <c r="NUY36" s="120"/>
      <c r="NUZ36" s="120"/>
      <c r="NVA36" s="120"/>
      <c r="NVB36" s="120"/>
      <c r="NVC36" s="120"/>
      <c r="NVD36" s="120"/>
      <c r="NVE36" s="120"/>
      <c r="NVF36" s="120"/>
      <c r="NVG36" s="120"/>
      <c r="NVH36" s="120"/>
      <c r="NVI36" s="120"/>
      <c r="NVJ36" s="120"/>
      <c r="NVK36" s="120"/>
      <c r="NVL36" s="120"/>
      <c r="NVM36" s="120"/>
      <c r="NVN36" s="120"/>
      <c r="NVO36" s="120"/>
      <c r="NVP36" s="120"/>
      <c r="NVQ36" s="120"/>
      <c r="NVR36" s="120"/>
      <c r="NVS36" s="120"/>
      <c r="NVT36" s="120"/>
      <c r="NVU36" s="120"/>
      <c r="NVV36" s="120"/>
      <c r="NVW36" s="120"/>
      <c r="NVX36" s="120"/>
      <c r="NVY36" s="120"/>
      <c r="NVZ36" s="120"/>
      <c r="NWA36" s="120"/>
      <c r="NWB36" s="120"/>
      <c r="NWC36" s="120"/>
      <c r="NWD36" s="120"/>
      <c r="NWE36" s="120"/>
      <c r="NWF36" s="120"/>
      <c r="NWG36" s="120"/>
      <c r="NWH36" s="120"/>
      <c r="NWI36" s="120"/>
      <c r="NWJ36" s="120"/>
      <c r="NWK36" s="120"/>
      <c r="NWL36" s="120"/>
      <c r="NWM36" s="120"/>
      <c r="NWN36" s="120"/>
      <c r="NWO36" s="120"/>
      <c r="NWP36" s="120"/>
      <c r="NWQ36" s="120"/>
      <c r="NWR36" s="120"/>
      <c r="NWS36" s="120"/>
      <c r="NWT36" s="120"/>
      <c r="NWU36" s="120"/>
      <c r="NWV36" s="120"/>
      <c r="NWW36" s="120"/>
      <c r="NWX36" s="120"/>
      <c r="NWY36" s="120"/>
      <c r="NWZ36" s="120"/>
      <c r="NXA36" s="120"/>
      <c r="NXB36" s="120"/>
      <c r="NXC36" s="120"/>
      <c r="NXD36" s="120"/>
      <c r="NXE36" s="120"/>
      <c r="NXF36" s="120"/>
      <c r="NXG36" s="120"/>
      <c r="NXH36" s="120"/>
      <c r="NXI36" s="120"/>
      <c r="NXJ36" s="120"/>
      <c r="NXK36" s="120"/>
      <c r="NXL36" s="120"/>
      <c r="NXM36" s="120"/>
      <c r="NXN36" s="120"/>
      <c r="NXO36" s="120"/>
      <c r="NXP36" s="120"/>
      <c r="NXQ36" s="120"/>
      <c r="NXR36" s="120"/>
      <c r="NXS36" s="120"/>
      <c r="NXT36" s="120"/>
      <c r="NXU36" s="120"/>
      <c r="NXV36" s="120"/>
      <c r="NXW36" s="120"/>
      <c r="NXX36" s="120"/>
      <c r="NXY36" s="120"/>
      <c r="NXZ36" s="120"/>
      <c r="NYA36" s="120"/>
      <c r="NYB36" s="120"/>
      <c r="NYC36" s="120"/>
      <c r="NYD36" s="120"/>
      <c r="NYE36" s="120"/>
      <c r="NYF36" s="120"/>
      <c r="NYG36" s="120"/>
      <c r="NYH36" s="120"/>
      <c r="NYI36" s="120"/>
      <c r="NYJ36" s="120"/>
      <c r="NYK36" s="120"/>
      <c r="NYL36" s="120"/>
      <c r="NYM36" s="120"/>
      <c r="NYN36" s="120"/>
      <c r="NYO36" s="120"/>
      <c r="NYP36" s="120"/>
      <c r="NYQ36" s="120"/>
      <c r="NYR36" s="120"/>
      <c r="NYS36" s="120"/>
      <c r="NYT36" s="120"/>
      <c r="NYU36" s="120"/>
      <c r="NYV36" s="120"/>
      <c r="NYW36" s="120"/>
      <c r="NYX36" s="120"/>
      <c r="NYY36" s="120"/>
      <c r="NYZ36" s="120"/>
      <c r="NZA36" s="120"/>
      <c r="NZB36" s="120"/>
      <c r="NZC36" s="120"/>
      <c r="NZD36" s="120"/>
      <c r="NZE36" s="120"/>
      <c r="NZF36" s="120"/>
      <c r="NZG36" s="120"/>
      <c r="NZH36" s="120"/>
      <c r="NZI36" s="120"/>
      <c r="NZJ36" s="120"/>
      <c r="NZK36" s="120"/>
      <c r="NZL36" s="120"/>
      <c r="NZM36" s="120"/>
      <c r="NZN36" s="120"/>
      <c r="NZO36" s="120"/>
      <c r="NZP36" s="120"/>
      <c r="NZQ36" s="120"/>
      <c r="NZR36" s="120"/>
      <c r="NZS36" s="120"/>
      <c r="NZT36" s="120"/>
      <c r="NZU36" s="120"/>
      <c r="NZV36" s="120"/>
      <c r="NZW36" s="120"/>
      <c r="NZX36" s="120"/>
      <c r="NZY36" s="120"/>
      <c r="NZZ36" s="120"/>
      <c r="OAA36" s="120"/>
      <c r="OAB36" s="120"/>
      <c r="OAC36" s="120"/>
      <c r="OAD36" s="120"/>
      <c r="OAE36" s="120"/>
      <c r="OAF36" s="120"/>
      <c r="OAG36" s="120"/>
      <c r="OAH36" s="120"/>
      <c r="OAI36" s="120"/>
      <c r="OAJ36" s="120"/>
      <c r="OAK36" s="120"/>
      <c r="OAL36" s="120"/>
      <c r="OAM36" s="120"/>
      <c r="OAN36" s="120"/>
      <c r="OAO36" s="120"/>
      <c r="OAP36" s="120"/>
      <c r="OAQ36" s="120"/>
      <c r="OAR36" s="120"/>
      <c r="OAS36" s="120"/>
      <c r="OAT36" s="120"/>
      <c r="OAU36" s="120"/>
      <c r="OAV36" s="120"/>
      <c r="OAW36" s="120"/>
      <c r="OAX36" s="120"/>
      <c r="OAY36" s="120"/>
      <c r="OAZ36" s="120"/>
      <c r="OBA36" s="120"/>
      <c r="OBB36" s="120"/>
      <c r="OBC36" s="120"/>
      <c r="OBD36" s="120"/>
      <c r="OBE36" s="120"/>
      <c r="OBF36" s="120"/>
      <c r="OBG36" s="120"/>
      <c r="OBH36" s="120"/>
      <c r="OBI36" s="120"/>
      <c r="OBJ36" s="120"/>
      <c r="OBK36" s="120"/>
      <c r="OBL36" s="120"/>
      <c r="OBM36" s="120"/>
      <c r="OBN36" s="120"/>
      <c r="OBO36" s="120"/>
      <c r="OBP36" s="120"/>
      <c r="OBQ36" s="120"/>
      <c r="OBR36" s="120"/>
      <c r="OBS36" s="120"/>
      <c r="OBT36" s="120"/>
      <c r="OBU36" s="120"/>
      <c r="OBV36" s="120"/>
      <c r="OBW36" s="120"/>
      <c r="OBX36" s="120"/>
      <c r="OBY36" s="120"/>
      <c r="OBZ36" s="120"/>
      <c r="OCA36" s="120"/>
      <c r="OCB36" s="120"/>
      <c r="OCC36" s="120"/>
      <c r="OCD36" s="120"/>
      <c r="OCE36" s="120"/>
      <c r="OCF36" s="120"/>
      <c r="OCG36" s="120"/>
      <c r="OCH36" s="120"/>
      <c r="OCI36" s="120"/>
      <c r="OCJ36" s="120"/>
      <c r="OCK36" s="120"/>
      <c r="OCL36" s="120"/>
      <c r="OCM36" s="120"/>
      <c r="OCN36" s="120"/>
      <c r="OCO36" s="120"/>
      <c r="OCP36" s="120"/>
      <c r="OCQ36" s="120"/>
      <c r="OCR36" s="120"/>
      <c r="OCS36" s="120"/>
      <c r="OCT36" s="120"/>
      <c r="OCU36" s="120"/>
      <c r="OCV36" s="120"/>
      <c r="OCW36" s="120"/>
      <c r="OCX36" s="120"/>
      <c r="OCY36" s="120"/>
      <c r="OCZ36" s="120"/>
      <c r="ODA36" s="120"/>
      <c r="ODB36" s="120"/>
      <c r="ODC36" s="120"/>
      <c r="ODD36" s="120"/>
      <c r="ODE36" s="120"/>
      <c r="ODF36" s="120"/>
      <c r="ODG36" s="120"/>
      <c r="ODH36" s="120"/>
      <c r="ODI36" s="120"/>
      <c r="ODJ36" s="120"/>
      <c r="ODK36" s="120"/>
      <c r="ODL36" s="120"/>
      <c r="ODM36" s="120"/>
      <c r="ODN36" s="120"/>
      <c r="ODO36" s="120"/>
      <c r="ODP36" s="120"/>
      <c r="ODQ36" s="120"/>
      <c r="ODR36" s="120"/>
      <c r="ODS36" s="120"/>
      <c r="ODT36" s="120"/>
      <c r="ODU36" s="120"/>
      <c r="ODV36" s="120"/>
      <c r="ODW36" s="120"/>
      <c r="ODX36" s="120"/>
      <c r="ODY36" s="120"/>
      <c r="ODZ36" s="120"/>
      <c r="OEA36" s="120"/>
      <c r="OEB36" s="120"/>
      <c r="OEC36" s="120"/>
      <c r="OED36" s="120"/>
      <c r="OEE36" s="120"/>
      <c r="OEF36" s="120"/>
      <c r="OEG36" s="120"/>
      <c r="OEH36" s="120"/>
      <c r="OEI36" s="120"/>
      <c r="OEJ36" s="120"/>
      <c r="OEK36" s="120"/>
      <c r="OEL36" s="120"/>
      <c r="OEM36" s="120"/>
      <c r="OEN36" s="120"/>
      <c r="OEO36" s="120"/>
      <c r="OEP36" s="120"/>
      <c r="OEQ36" s="120"/>
      <c r="OER36" s="120"/>
      <c r="OES36" s="120"/>
      <c r="OET36" s="120"/>
      <c r="OEU36" s="120"/>
      <c r="OEV36" s="120"/>
      <c r="OEW36" s="120"/>
      <c r="OEX36" s="120"/>
      <c r="OEY36" s="120"/>
      <c r="OEZ36" s="120"/>
      <c r="OFA36" s="120"/>
      <c r="OFB36" s="120"/>
      <c r="OFC36" s="120"/>
      <c r="OFD36" s="120"/>
      <c r="OFE36" s="120"/>
      <c r="OFF36" s="120"/>
      <c r="OFG36" s="120"/>
      <c r="OFH36" s="120"/>
      <c r="OFI36" s="120"/>
      <c r="OFJ36" s="120"/>
      <c r="OFK36" s="120"/>
      <c r="OFL36" s="120"/>
      <c r="OFM36" s="120"/>
      <c r="OFN36" s="120"/>
      <c r="OFO36" s="120"/>
      <c r="OFP36" s="120"/>
      <c r="OFQ36" s="120"/>
      <c r="OFR36" s="120"/>
      <c r="OFS36" s="120"/>
      <c r="OFT36" s="120"/>
      <c r="OFU36" s="120"/>
      <c r="OFV36" s="120"/>
      <c r="OFW36" s="120"/>
      <c r="OFX36" s="120"/>
      <c r="OFY36" s="120"/>
      <c r="OFZ36" s="120"/>
      <c r="OGA36" s="120"/>
      <c r="OGB36" s="120"/>
      <c r="OGC36" s="120"/>
      <c r="OGD36" s="120"/>
      <c r="OGE36" s="120"/>
      <c r="OGF36" s="120"/>
      <c r="OGG36" s="120"/>
      <c r="OGH36" s="120"/>
      <c r="OGI36" s="120"/>
      <c r="OGJ36" s="120"/>
      <c r="OGK36" s="120"/>
      <c r="OGL36" s="120"/>
      <c r="OGM36" s="120"/>
      <c r="OGN36" s="120"/>
      <c r="OGO36" s="120"/>
      <c r="OGP36" s="120"/>
      <c r="OGQ36" s="120"/>
      <c r="OGR36" s="120"/>
      <c r="OGS36" s="120"/>
      <c r="OGT36" s="120"/>
      <c r="OGU36" s="120"/>
      <c r="OGV36" s="120"/>
      <c r="OGW36" s="120"/>
      <c r="OGX36" s="120"/>
      <c r="OGY36" s="120"/>
      <c r="OGZ36" s="120"/>
      <c r="OHA36" s="120"/>
      <c r="OHB36" s="120"/>
      <c r="OHC36" s="120"/>
      <c r="OHD36" s="120"/>
      <c r="OHE36" s="120"/>
      <c r="OHF36" s="120"/>
      <c r="OHG36" s="120"/>
      <c r="OHH36" s="120"/>
      <c r="OHI36" s="120"/>
      <c r="OHJ36" s="120"/>
      <c r="OHK36" s="120"/>
      <c r="OHL36" s="120"/>
      <c r="OHM36" s="120"/>
      <c r="OHN36" s="120"/>
      <c r="OHO36" s="120"/>
      <c r="OHP36" s="120"/>
      <c r="OHQ36" s="120"/>
      <c r="OHR36" s="120"/>
      <c r="OHS36" s="120"/>
      <c r="OHT36" s="120"/>
      <c r="OHU36" s="120"/>
      <c r="OHV36" s="120"/>
      <c r="OHW36" s="120"/>
      <c r="OHX36" s="120"/>
      <c r="OHY36" s="120"/>
      <c r="OHZ36" s="120"/>
      <c r="OIA36" s="120"/>
      <c r="OIB36" s="120"/>
      <c r="OIC36" s="120"/>
      <c r="OID36" s="120"/>
      <c r="OIE36" s="120"/>
      <c r="OIF36" s="120"/>
      <c r="OIG36" s="120"/>
      <c r="OIH36" s="120"/>
      <c r="OII36" s="120"/>
      <c r="OIJ36" s="120"/>
      <c r="OIK36" s="120"/>
      <c r="OIL36" s="120"/>
      <c r="OIM36" s="120"/>
      <c r="OIN36" s="120"/>
      <c r="OIO36" s="120"/>
      <c r="OIP36" s="120"/>
      <c r="OIQ36" s="120"/>
      <c r="OIR36" s="120"/>
      <c r="OIS36" s="120"/>
      <c r="OIT36" s="120"/>
      <c r="OIU36" s="120"/>
      <c r="OIV36" s="120"/>
      <c r="OIW36" s="120"/>
      <c r="OIX36" s="120"/>
      <c r="OIY36" s="120"/>
      <c r="OIZ36" s="120"/>
      <c r="OJA36" s="120"/>
      <c r="OJB36" s="120"/>
      <c r="OJC36" s="120"/>
      <c r="OJD36" s="120"/>
      <c r="OJE36" s="120"/>
      <c r="OJF36" s="120"/>
      <c r="OJG36" s="120"/>
      <c r="OJH36" s="120"/>
      <c r="OJI36" s="120"/>
      <c r="OJJ36" s="120"/>
      <c r="OJK36" s="120"/>
      <c r="OJL36" s="120"/>
      <c r="OJM36" s="120"/>
      <c r="OJN36" s="120"/>
      <c r="OJO36" s="120"/>
      <c r="OJP36" s="120"/>
      <c r="OJQ36" s="120"/>
      <c r="OJR36" s="120"/>
      <c r="OJS36" s="120"/>
      <c r="OJT36" s="120"/>
      <c r="OJU36" s="120"/>
      <c r="OJV36" s="120"/>
      <c r="OJW36" s="120"/>
      <c r="OJX36" s="120"/>
      <c r="OJY36" s="120"/>
      <c r="OJZ36" s="120"/>
      <c r="OKA36" s="120"/>
      <c r="OKB36" s="120"/>
      <c r="OKC36" s="120"/>
      <c r="OKD36" s="120"/>
      <c r="OKE36" s="120"/>
      <c r="OKF36" s="120"/>
      <c r="OKG36" s="120"/>
      <c r="OKH36" s="120"/>
      <c r="OKI36" s="120"/>
      <c r="OKJ36" s="120"/>
      <c r="OKK36" s="120"/>
      <c r="OKL36" s="120"/>
      <c r="OKM36" s="120"/>
      <c r="OKN36" s="120"/>
      <c r="OKO36" s="120"/>
      <c r="OKP36" s="120"/>
      <c r="OKQ36" s="120"/>
      <c r="OKR36" s="120"/>
      <c r="OKS36" s="120"/>
      <c r="OKT36" s="120"/>
      <c r="OKU36" s="120"/>
      <c r="OKV36" s="120"/>
      <c r="OKW36" s="120"/>
      <c r="OKX36" s="120"/>
      <c r="OKY36" s="120"/>
      <c r="OKZ36" s="120"/>
      <c r="OLA36" s="120"/>
      <c r="OLB36" s="120"/>
      <c r="OLC36" s="120"/>
      <c r="OLD36" s="120"/>
      <c r="OLE36" s="120"/>
      <c r="OLF36" s="120"/>
      <c r="OLG36" s="120"/>
      <c r="OLH36" s="120"/>
      <c r="OLI36" s="120"/>
      <c r="OLJ36" s="120"/>
      <c r="OLK36" s="120"/>
      <c r="OLL36" s="120"/>
      <c r="OLM36" s="120"/>
      <c r="OLN36" s="120"/>
      <c r="OLO36" s="120"/>
      <c r="OLP36" s="120"/>
      <c r="OLQ36" s="120"/>
      <c r="OLR36" s="120"/>
      <c r="OLS36" s="120"/>
      <c r="OLT36" s="120"/>
      <c r="OLU36" s="120"/>
      <c r="OLV36" s="120"/>
      <c r="OLW36" s="120"/>
      <c r="OLX36" s="120"/>
      <c r="OLY36" s="120"/>
      <c r="OLZ36" s="120"/>
      <c r="OMA36" s="120"/>
      <c r="OMB36" s="120"/>
      <c r="OMC36" s="120"/>
      <c r="OMD36" s="120"/>
      <c r="OME36" s="120"/>
      <c r="OMF36" s="120"/>
      <c r="OMG36" s="120"/>
      <c r="OMH36" s="120"/>
      <c r="OMI36" s="120"/>
      <c r="OMJ36" s="120"/>
      <c r="OMK36" s="120"/>
      <c r="OML36" s="120"/>
      <c r="OMM36" s="120"/>
      <c r="OMN36" s="120"/>
      <c r="OMO36" s="120"/>
      <c r="OMP36" s="120"/>
      <c r="OMQ36" s="120"/>
      <c r="OMR36" s="120"/>
      <c r="OMS36" s="120"/>
      <c r="OMT36" s="120"/>
      <c r="OMU36" s="120"/>
      <c r="OMV36" s="120"/>
      <c r="OMW36" s="120"/>
      <c r="OMX36" s="120"/>
      <c r="OMY36" s="120"/>
      <c r="OMZ36" s="120"/>
      <c r="ONA36" s="120"/>
      <c r="ONB36" s="120"/>
      <c r="ONC36" s="120"/>
      <c r="OND36" s="120"/>
      <c r="ONE36" s="120"/>
      <c r="ONF36" s="120"/>
      <c r="ONG36" s="120"/>
      <c r="ONH36" s="120"/>
      <c r="ONI36" s="120"/>
      <c r="ONJ36" s="120"/>
      <c r="ONK36" s="120"/>
      <c r="ONL36" s="120"/>
      <c r="ONM36" s="120"/>
      <c r="ONN36" s="120"/>
      <c r="ONO36" s="120"/>
      <c r="ONP36" s="120"/>
      <c r="ONQ36" s="120"/>
      <c r="ONR36" s="120"/>
      <c r="ONS36" s="120"/>
      <c r="ONT36" s="120"/>
      <c r="ONU36" s="120"/>
      <c r="ONV36" s="120"/>
      <c r="ONW36" s="120"/>
      <c r="ONX36" s="120"/>
      <c r="ONY36" s="120"/>
      <c r="ONZ36" s="120"/>
      <c r="OOA36" s="120"/>
      <c r="OOB36" s="120"/>
      <c r="OOC36" s="120"/>
      <c r="OOD36" s="120"/>
      <c r="OOE36" s="120"/>
      <c r="OOF36" s="120"/>
      <c r="OOG36" s="120"/>
      <c r="OOH36" s="120"/>
      <c r="OOI36" s="120"/>
      <c r="OOJ36" s="120"/>
      <c r="OOK36" s="120"/>
      <c r="OOL36" s="120"/>
      <c r="OOM36" s="120"/>
      <c r="OON36" s="120"/>
      <c r="OOO36" s="120"/>
      <c r="OOP36" s="120"/>
      <c r="OOQ36" s="120"/>
      <c r="OOR36" s="120"/>
      <c r="OOS36" s="120"/>
      <c r="OOT36" s="120"/>
      <c r="OOU36" s="120"/>
      <c r="OOV36" s="120"/>
      <c r="OOW36" s="120"/>
      <c r="OOX36" s="120"/>
      <c r="OOY36" s="120"/>
      <c r="OOZ36" s="120"/>
      <c r="OPA36" s="120"/>
      <c r="OPB36" s="120"/>
      <c r="OPC36" s="120"/>
      <c r="OPD36" s="120"/>
      <c r="OPE36" s="120"/>
      <c r="OPF36" s="120"/>
      <c r="OPG36" s="120"/>
      <c r="OPH36" s="120"/>
      <c r="OPI36" s="120"/>
      <c r="OPJ36" s="120"/>
      <c r="OPK36" s="120"/>
      <c r="OPL36" s="120"/>
      <c r="OPM36" s="120"/>
      <c r="OPN36" s="120"/>
      <c r="OPO36" s="120"/>
      <c r="OPP36" s="120"/>
      <c r="OPQ36" s="120"/>
      <c r="OPR36" s="120"/>
      <c r="OPS36" s="120"/>
      <c r="OPT36" s="120"/>
      <c r="OPU36" s="120"/>
      <c r="OPV36" s="120"/>
      <c r="OPW36" s="120"/>
      <c r="OPX36" s="120"/>
      <c r="OPY36" s="120"/>
      <c r="OPZ36" s="120"/>
      <c r="OQA36" s="120"/>
      <c r="OQB36" s="120"/>
      <c r="OQC36" s="120"/>
      <c r="OQD36" s="120"/>
      <c r="OQE36" s="120"/>
      <c r="OQF36" s="120"/>
      <c r="OQG36" s="120"/>
      <c r="OQH36" s="120"/>
      <c r="OQI36" s="120"/>
      <c r="OQJ36" s="120"/>
      <c r="OQK36" s="120"/>
      <c r="OQL36" s="120"/>
      <c r="OQM36" s="120"/>
      <c r="OQN36" s="120"/>
      <c r="OQO36" s="120"/>
      <c r="OQP36" s="120"/>
      <c r="OQQ36" s="120"/>
      <c r="OQR36" s="120"/>
      <c r="OQS36" s="120"/>
      <c r="OQT36" s="120"/>
      <c r="OQU36" s="120"/>
      <c r="OQV36" s="120"/>
      <c r="OQW36" s="120"/>
      <c r="OQX36" s="120"/>
      <c r="OQY36" s="120"/>
      <c r="OQZ36" s="120"/>
      <c r="ORA36" s="120"/>
      <c r="ORB36" s="120"/>
      <c r="ORC36" s="120"/>
      <c r="ORD36" s="120"/>
      <c r="ORE36" s="120"/>
      <c r="ORF36" s="120"/>
      <c r="ORG36" s="120"/>
      <c r="ORH36" s="120"/>
      <c r="ORI36" s="120"/>
      <c r="ORJ36" s="120"/>
      <c r="ORK36" s="120"/>
      <c r="ORL36" s="120"/>
      <c r="ORM36" s="120"/>
      <c r="ORN36" s="120"/>
      <c r="ORO36" s="120"/>
      <c r="ORP36" s="120"/>
      <c r="ORQ36" s="120"/>
      <c r="ORR36" s="120"/>
      <c r="ORS36" s="120"/>
      <c r="ORT36" s="120"/>
      <c r="ORU36" s="120"/>
      <c r="ORV36" s="120"/>
      <c r="ORW36" s="120"/>
      <c r="ORX36" s="120"/>
      <c r="ORY36" s="120"/>
      <c r="ORZ36" s="120"/>
      <c r="OSA36" s="120"/>
      <c r="OSB36" s="120"/>
      <c r="OSC36" s="120"/>
      <c r="OSD36" s="120"/>
      <c r="OSE36" s="120"/>
      <c r="OSF36" s="120"/>
      <c r="OSG36" s="120"/>
      <c r="OSH36" s="120"/>
      <c r="OSI36" s="120"/>
      <c r="OSJ36" s="120"/>
      <c r="OSK36" s="120"/>
      <c r="OSL36" s="120"/>
      <c r="OSM36" s="120"/>
      <c r="OSN36" s="120"/>
      <c r="OSO36" s="120"/>
      <c r="OSP36" s="120"/>
      <c r="OSQ36" s="120"/>
      <c r="OSR36" s="120"/>
      <c r="OSS36" s="120"/>
      <c r="OST36" s="120"/>
      <c r="OSU36" s="120"/>
      <c r="OSV36" s="120"/>
      <c r="OSW36" s="120"/>
      <c r="OSX36" s="120"/>
      <c r="OSY36" s="120"/>
      <c r="OSZ36" s="120"/>
      <c r="OTA36" s="120"/>
      <c r="OTB36" s="120"/>
      <c r="OTC36" s="120"/>
      <c r="OTD36" s="120"/>
      <c r="OTE36" s="120"/>
      <c r="OTF36" s="120"/>
      <c r="OTG36" s="120"/>
      <c r="OTH36" s="120"/>
      <c r="OTI36" s="120"/>
      <c r="OTJ36" s="120"/>
      <c r="OTK36" s="120"/>
      <c r="OTL36" s="120"/>
      <c r="OTM36" s="120"/>
      <c r="OTN36" s="120"/>
      <c r="OTO36" s="120"/>
      <c r="OTP36" s="120"/>
      <c r="OTQ36" s="120"/>
      <c r="OTR36" s="120"/>
      <c r="OTS36" s="120"/>
      <c r="OTT36" s="120"/>
      <c r="OTU36" s="120"/>
      <c r="OTV36" s="120"/>
      <c r="OTW36" s="120"/>
      <c r="OTX36" s="120"/>
      <c r="OTY36" s="120"/>
      <c r="OTZ36" s="120"/>
      <c r="OUA36" s="120"/>
      <c r="OUB36" s="120"/>
      <c r="OUC36" s="120"/>
      <c r="OUD36" s="120"/>
      <c r="OUE36" s="120"/>
      <c r="OUF36" s="120"/>
      <c r="OUG36" s="120"/>
      <c r="OUH36" s="120"/>
      <c r="OUI36" s="120"/>
      <c r="OUJ36" s="120"/>
      <c r="OUK36" s="120"/>
      <c r="OUL36" s="120"/>
      <c r="OUM36" s="120"/>
      <c r="OUN36" s="120"/>
      <c r="OUO36" s="120"/>
      <c r="OUP36" s="120"/>
      <c r="OUQ36" s="120"/>
      <c r="OUR36" s="120"/>
      <c r="OUS36" s="120"/>
      <c r="OUT36" s="120"/>
      <c r="OUU36" s="120"/>
      <c r="OUV36" s="120"/>
      <c r="OUW36" s="120"/>
      <c r="OUX36" s="120"/>
      <c r="OUY36" s="120"/>
      <c r="OUZ36" s="120"/>
      <c r="OVA36" s="120"/>
      <c r="OVB36" s="120"/>
      <c r="OVC36" s="120"/>
      <c r="OVD36" s="120"/>
      <c r="OVE36" s="120"/>
      <c r="OVF36" s="120"/>
      <c r="OVG36" s="120"/>
      <c r="OVH36" s="120"/>
      <c r="OVI36" s="120"/>
      <c r="OVJ36" s="120"/>
      <c r="OVK36" s="120"/>
      <c r="OVL36" s="120"/>
      <c r="OVM36" s="120"/>
      <c r="OVN36" s="120"/>
      <c r="OVO36" s="120"/>
      <c r="OVP36" s="120"/>
      <c r="OVQ36" s="120"/>
      <c r="OVR36" s="120"/>
      <c r="OVS36" s="120"/>
      <c r="OVT36" s="120"/>
      <c r="OVU36" s="120"/>
      <c r="OVV36" s="120"/>
      <c r="OVW36" s="120"/>
      <c r="OVX36" s="120"/>
      <c r="OVY36" s="120"/>
      <c r="OVZ36" s="120"/>
      <c r="OWA36" s="120"/>
      <c r="OWB36" s="120"/>
      <c r="OWC36" s="120"/>
      <c r="OWD36" s="120"/>
      <c r="OWE36" s="120"/>
      <c r="OWF36" s="120"/>
      <c r="OWG36" s="120"/>
      <c r="OWH36" s="120"/>
      <c r="OWI36" s="120"/>
      <c r="OWJ36" s="120"/>
      <c r="OWK36" s="120"/>
      <c r="OWL36" s="120"/>
      <c r="OWM36" s="120"/>
      <c r="OWN36" s="120"/>
      <c r="OWO36" s="120"/>
      <c r="OWP36" s="120"/>
      <c r="OWQ36" s="120"/>
      <c r="OWR36" s="120"/>
      <c r="OWS36" s="120"/>
      <c r="OWT36" s="120"/>
      <c r="OWU36" s="120"/>
      <c r="OWV36" s="120"/>
      <c r="OWW36" s="120"/>
      <c r="OWX36" s="120"/>
      <c r="OWY36" s="120"/>
      <c r="OWZ36" s="120"/>
      <c r="OXA36" s="120"/>
      <c r="OXB36" s="120"/>
      <c r="OXC36" s="120"/>
      <c r="OXD36" s="120"/>
      <c r="OXE36" s="120"/>
      <c r="OXF36" s="120"/>
      <c r="OXG36" s="120"/>
      <c r="OXH36" s="120"/>
      <c r="OXI36" s="120"/>
      <c r="OXJ36" s="120"/>
      <c r="OXK36" s="120"/>
      <c r="OXL36" s="120"/>
      <c r="OXM36" s="120"/>
      <c r="OXN36" s="120"/>
      <c r="OXO36" s="120"/>
      <c r="OXP36" s="120"/>
      <c r="OXQ36" s="120"/>
      <c r="OXR36" s="120"/>
      <c r="OXS36" s="120"/>
      <c r="OXT36" s="120"/>
      <c r="OXU36" s="120"/>
      <c r="OXV36" s="120"/>
      <c r="OXW36" s="120"/>
      <c r="OXX36" s="120"/>
      <c r="OXY36" s="120"/>
      <c r="OXZ36" s="120"/>
      <c r="OYA36" s="120"/>
      <c r="OYB36" s="120"/>
      <c r="OYC36" s="120"/>
      <c r="OYD36" s="120"/>
      <c r="OYE36" s="120"/>
      <c r="OYF36" s="120"/>
      <c r="OYG36" s="120"/>
      <c r="OYH36" s="120"/>
      <c r="OYI36" s="120"/>
      <c r="OYJ36" s="120"/>
      <c r="OYK36" s="120"/>
      <c r="OYL36" s="120"/>
      <c r="OYM36" s="120"/>
      <c r="OYN36" s="120"/>
      <c r="OYO36" s="120"/>
      <c r="OYP36" s="120"/>
      <c r="OYQ36" s="120"/>
      <c r="OYR36" s="120"/>
      <c r="OYS36" s="120"/>
      <c r="OYT36" s="120"/>
      <c r="OYU36" s="120"/>
      <c r="OYV36" s="120"/>
      <c r="OYW36" s="120"/>
      <c r="OYX36" s="120"/>
      <c r="OYY36" s="120"/>
      <c r="OYZ36" s="120"/>
      <c r="OZA36" s="120"/>
      <c r="OZB36" s="120"/>
      <c r="OZC36" s="120"/>
      <c r="OZD36" s="120"/>
      <c r="OZE36" s="120"/>
      <c r="OZF36" s="120"/>
      <c r="OZG36" s="120"/>
      <c r="OZH36" s="120"/>
      <c r="OZI36" s="120"/>
      <c r="OZJ36" s="120"/>
      <c r="OZK36" s="120"/>
      <c r="OZL36" s="120"/>
      <c r="OZM36" s="120"/>
      <c r="OZN36" s="120"/>
      <c r="OZO36" s="120"/>
      <c r="OZP36" s="120"/>
      <c r="OZQ36" s="120"/>
      <c r="OZR36" s="120"/>
      <c r="OZS36" s="120"/>
      <c r="OZT36" s="120"/>
      <c r="OZU36" s="120"/>
      <c r="OZV36" s="120"/>
      <c r="OZW36" s="120"/>
      <c r="OZX36" s="120"/>
      <c r="OZY36" s="120"/>
      <c r="OZZ36" s="120"/>
      <c r="PAA36" s="120"/>
      <c r="PAB36" s="120"/>
      <c r="PAC36" s="120"/>
      <c r="PAD36" s="120"/>
      <c r="PAE36" s="120"/>
      <c r="PAF36" s="120"/>
      <c r="PAG36" s="120"/>
      <c r="PAH36" s="120"/>
      <c r="PAI36" s="120"/>
      <c r="PAJ36" s="120"/>
      <c r="PAK36" s="120"/>
      <c r="PAL36" s="120"/>
      <c r="PAM36" s="120"/>
      <c r="PAN36" s="120"/>
      <c r="PAO36" s="120"/>
      <c r="PAP36" s="120"/>
      <c r="PAQ36" s="120"/>
      <c r="PAR36" s="120"/>
      <c r="PAS36" s="120"/>
      <c r="PAT36" s="120"/>
      <c r="PAU36" s="120"/>
      <c r="PAV36" s="120"/>
      <c r="PAW36" s="120"/>
      <c r="PAX36" s="120"/>
      <c r="PAY36" s="120"/>
      <c r="PAZ36" s="120"/>
      <c r="PBA36" s="120"/>
      <c r="PBB36" s="120"/>
      <c r="PBC36" s="120"/>
      <c r="PBD36" s="120"/>
      <c r="PBE36" s="120"/>
      <c r="PBF36" s="120"/>
      <c r="PBG36" s="120"/>
      <c r="PBH36" s="120"/>
      <c r="PBI36" s="120"/>
      <c r="PBJ36" s="120"/>
      <c r="PBK36" s="120"/>
      <c r="PBL36" s="120"/>
      <c r="PBM36" s="120"/>
      <c r="PBN36" s="120"/>
      <c r="PBO36" s="120"/>
      <c r="PBP36" s="120"/>
      <c r="PBQ36" s="120"/>
      <c r="PBR36" s="120"/>
      <c r="PBS36" s="120"/>
      <c r="PBT36" s="120"/>
      <c r="PBU36" s="120"/>
      <c r="PBV36" s="120"/>
      <c r="PBW36" s="120"/>
      <c r="PBX36" s="120"/>
      <c r="PBY36" s="120"/>
      <c r="PBZ36" s="120"/>
      <c r="PCA36" s="120"/>
      <c r="PCB36" s="120"/>
      <c r="PCC36" s="120"/>
      <c r="PCD36" s="120"/>
      <c r="PCE36" s="120"/>
      <c r="PCF36" s="120"/>
      <c r="PCG36" s="120"/>
      <c r="PCH36" s="120"/>
      <c r="PCI36" s="120"/>
      <c r="PCJ36" s="120"/>
      <c r="PCK36" s="120"/>
      <c r="PCL36" s="120"/>
      <c r="PCM36" s="120"/>
      <c r="PCN36" s="120"/>
      <c r="PCO36" s="120"/>
      <c r="PCP36" s="120"/>
      <c r="PCQ36" s="120"/>
      <c r="PCR36" s="120"/>
      <c r="PCS36" s="120"/>
      <c r="PCT36" s="120"/>
      <c r="PCU36" s="120"/>
      <c r="PCV36" s="120"/>
      <c r="PCW36" s="120"/>
      <c r="PCX36" s="120"/>
      <c r="PCY36" s="120"/>
      <c r="PCZ36" s="120"/>
      <c r="PDA36" s="120"/>
      <c r="PDB36" s="120"/>
      <c r="PDC36" s="120"/>
      <c r="PDD36" s="120"/>
      <c r="PDE36" s="120"/>
      <c r="PDF36" s="120"/>
      <c r="PDG36" s="120"/>
      <c r="PDH36" s="120"/>
      <c r="PDI36" s="120"/>
      <c r="PDJ36" s="120"/>
      <c r="PDK36" s="120"/>
      <c r="PDL36" s="120"/>
      <c r="PDM36" s="120"/>
      <c r="PDN36" s="120"/>
      <c r="PDO36" s="120"/>
      <c r="PDP36" s="120"/>
      <c r="PDQ36" s="120"/>
      <c r="PDR36" s="120"/>
      <c r="PDS36" s="120"/>
      <c r="PDT36" s="120"/>
      <c r="PDU36" s="120"/>
      <c r="PDV36" s="120"/>
      <c r="PDW36" s="120"/>
      <c r="PDX36" s="120"/>
      <c r="PDY36" s="120"/>
      <c r="PDZ36" s="120"/>
      <c r="PEA36" s="120"/>
      <c r="PEB36" s="120"/>
      <c r="PEC36" s="120"/>
      <c r="PED36" s="120"/>
      <c r="PEE36" s="120"/>
      <c r="PEF36" s="120"/>
      <c r="PEG36" s="120"/>
      <c r="PEH36" s="120"/>
      <c r="PEI36" s="120"/>
      <c r="PEJ36" s="120"/>
      <c r="PEK36" s="120"/>
      <c r="PEL36" s="120"/>
      <c r="PEM36" s="120"/>
      <c r="PEN36" s="120"/>
      <c r="PEO36" s="120"/>
      <c r="PEP36" s="120"/>
      <c r="PEQ36" s="120"/>
      <c r="PER36" s="120"/>
      <c r="PES36" s="120"/>
      <c r="PET36" s="120"/>
      <c r="PEU36" s="120"/>
      <c r="PEV36" s="120"/>
      <c r="PEW36" s="120"/>
      <c r="PEX36" s="120"/>
      <c r="PEY36" s="120"/>
      <c r="PEZ36" s="120"/>
      <c r="PFA36" s="120"/>
      <c r="PFB36" s="120"/>
      <c r="PFC36" s="120"/>
      <c r="PFD36" s="120"/>
      <c r="PFE36" s="120"/>
      <c r="PFF36" s="120"/>
      <c r="PFG36" s="120"/>
      <c r="PFH36" s="120"/>
      <c r="PFI36" s="120"/>
      <c r="PFJ36" s="120"/>
      <c r="PFK36" s="120"/>
      <c r="PFL36" s="120"/>
      <c r="PFM36" s="120"/>
      <c r="PFN36" s="120"/>
      <c r="PFO36" s="120"/>
      <c r="PFP36" s="120"/>
      <c r="PFQ36" s="120"/>
      <c r="PFR36" s="120"/>
      <c r="PFS36" s="120"/>
      <c r="PFT36" s="120"/>
      <c r="PFU36" s="120"/>
      <c r="PFV36" s="120"/>
      <c r="PFW36" s="120"/>
      <c r="PFX36" s="120"/>
      <c r="PFY36" s="120"/>
      <c r="PFZ36" s="120"/>
      <c r="PGA36" s="120"/>
      <c r="PGB36" s="120"/>
      <c r="PGC36" s="120"/>
      <c r="PGD36" s="120"/>
      <c r="PGE36" s="120"/>
      <c r="PGF36" s="120"/>
      <c r="PGG36" s="120"/>
      <c r="PGH36" s="120"/>
      <c r="PGI36" s="120"/>
      <c r="PGJ36" s="120"/>
      <c r="PGK36" s="120"/>
      <c r="PGL36" s="120"/>
      <c r="PGM36" s="120"/>
      <c r="PGN36" s="120"/>
      <c r="PGO36" s="120"/>
      <c r="PGP36" s="120"/>
      <c r="PGQ36" s="120"/>
      <c r="PGR36" s="120"/>
      <c r="PGS36" s="120"/>
      <c r="PGT36" s="120"/>
      <c r="PGU36" s="120"/>
      <c r="PGV36" s="120"/>
      <c r="PGW36" s="120"/>
      <c r="PGX36" s="120"/>
      <c r="PGY36" s="120"/>
      <c r="PGZ36" s="120"/>
      <c r="PHA36" s="120"/>
      <c r="PHB36" s="120"/>
      <c r="PHC36" s="120"/>
      <c r="PHD36" s="120"/>
      <c r="PHE36" s="120"/>
      <c r="PHF36" s="120"/>
      <c r="PHG36" s="120"/>
      <c r="PHH36" s="120"/>
      <c r="PHI36" s="120"/>
      <c r="PHJ36" s="120"/>
      <c r="PHK36" s="120"/>
      <c r="PHL36" s="120"/>
      <c r="PHM36" s="120"/>
      <c r="PHN36" s="120"/>
      <c r="PHO36" s="120"/>
      <c r="PHP36" s="120"/>
      <c r="PHQ36" s="120"/>
      <c r="PHR36" s="120"/>
      <c r="PHS36" s="120"/>
      <c r="PHT36" s="120"/>
      <c r="PHU36" s="120"/>
      <c r="PHV36" s="120"/>
      <c r="PHW36" s="120"/>
      <c r="PHX36" s="120"/>
      <c r="PHY36" s="120"/>
      <c r="PHZ36" s="120"/>
      <c r="PIA36" s="120"/>
      <c r="PIB36" s="120"/>
      <c r="PIC36" s="120"/>
      <c r="PID36" s="120"/>
      <c r="PIE36" s="120"/>
      <c r="PIF36" s="120"/>
      <c r="PIG36" s="120"/>
      <c r="PIH36" s="120"/>
      <c r="PII36" s="120"/>
      <c r="PIJ36" s="120"/>
      <c r="PIK36" s="120"/>
      <c r="PIL36" s="120"/>
      <c r="PIM36" s="120"/>
      <c r="PIN36" s="120"/>
      <c r="PIO36" s="120"/>
      <c r="PIP36" s="120"/>
      <c r="PIQ36" s="120"/>
      <c r="PIR36" s="120"/>
      <c r="PIS36" s="120"/>
      <c r="PIT36" s="120"/>
      <c r="PIU36" s="120"/>
      <c r="PIV36" s="120"/>
      <c r="PIW36" s="120"/>
      <c r="PIX36" s="120"/>
      <c r="PIY36" s="120"/>
      <c r="PIZ36" s="120"/>
      <c r="PJA36" s="120"/>
      <c r="PJB36" s="120"/>
      <c r="PJC36" s="120"/>
      <c r="PJD36" s="120"/>
      <c r="PJE36" s="120"/>
      <c r="PJF36" s="120"/>
      <c r="PJG36" s="120"/>
      <c r="PJH36" s="120"/>
      <c r="PJI36" s="120"/>
      <c r="PJJ36" s="120"/>
      <c r="PJK36" s="120"/>
      <c r="PJL36" s="120"/>
      <c r="PJM36" s="120"/>
      <c r="PJN36" s="120"/>
      <c r="PJO36" s="120"/>
      <c r="PJP36" s="120"/>
      <c r="PJQ36" s="120"/>
      <c r="PJR36" s="120"/>
      <c r="PJS36" s="120"/>
      <c r="PJT36" s="120"/>
      <c r="PJU36" s="120"/>
      <c r="PJV36" s="120"/>
      <c r="PJW36" s="120"/>
      <c r="PJX36" s="120"/>
      <c r="PJY36" s="120"/>
      <c r="PJZ36" s="120"/>
      <c r="PKA36" s="120"/>
      <c r="PKB36" s="120"/>
      <c r="PKC36" s="120"/>
      <c r="PKD36" s="120"/>
      <c r="PKE36" s="120"/>
      <c r="PKF36" s="120"/>
      <c r="PKG36" s="120"/>
      <c r="PKH36" s="120"/>
      <c r="PKI36" s="120"/>
      <c r="PKJ36" s="120"/>
      <c r="PKK36" s="120"/>
      <c r="PKL36" s="120"/>
      <c r="PKM36" s="120"/>
      <c r="PKN36" s="120"/>
      <c r="PKO36" s="120"/>
      <c r="PKP36" s="120"/>
      <c r="PKQ36" s="120"/>
      <c r="PKR36" s="120"/>
      <c r="PKS36" s="120"/>
      <c r="PKT36" s="120"/>
      <c r="PKU36" s="120"/>
      <c r="PKV36" s="120"/>
      <c r="PKW36" s="120"/>
      <c r="PKX36" s="120"/>
      <c r="PKY36" s="120"/>
      <c r="PKZ36" s="120"/>
      <c r="PLA36" s="120"/>
      <c r="PLB36" s="120"/>
      <c r="PLC36" s="120"/>
      <c r="PLD36" s="120"/>
      <c r="PLE36" s="120"/>
      <c r="PLF36" s="120"/>
      <c r="PLG36" s="120"/>
      <c r="PLH36" s="120"/>
      <c r="PLI36" s="120"/>
      <c r="PLJ36" s="120"/>
      <c r="PLK36" s="120"/>
      <c r="PLL36" s="120"/>
      <c r="PLM36" s="120"/>
      <c r="PLN36" s="120"/>
      <c r="PLO36" s="120"/>
      <c r="PLP36" s="120"/>
      <c r="PLQ36" s="120"/>
      <c r="PLR36" s="120"/>
      <c r="PLS36" s="120"/>
      <c r="PLT36" s="120"/>
      <c r="PLU36" s="120"/>
      <c r="PLV36" s="120"/>
      <c r="PLW36" s="120"/>
      <c r="PLX36" s="120"/>
      <c r="PLY36" s="120"/>
      <c r="PLZ36" s="120"/>
      <c r="PMA36" s="120"/>
      <c r="PMB36" s="120"/>
      <c r="PMC36" s="120"/>
      <c r="PMD36" s="120"/>
      <c r="PME36" s="120"/>
      <c r="PMF36" s="120"/>
      <c r="PMG36" s="120"/>
      <c r="PMH36" s="120"/>
      <c r="PMI36" s="120"/>
      <c r="PMJ36" s="120"/>
      <c r="PMK36" s="120"/>
      <c r="PML36" s="120"/>
      <c r="PMM36" s="120"/>
      <c r="PMN36" s="120"/>
      <c r="PMO36" s="120"/>
      <c r="PMP36" s="120"/>
      <c r="PMQ36" s="120"/>
      <c r="PMR36" s="120"/>
      <c r="PMS36" s="120"/>
      <c r="PMT36" s="120"/>
      <c r="PMU36" s="120"/>
      <c r="PMV36" s="120"/>
      <c r="PMW36" s="120"/>
      <c r="PMX36" s="120"/>
      <c r="PMY36" s="120"/>
      <c r="PMZ36" s="120"/>
      <c r="PNA36" s="120"/>
      <c r="PNB36" s="120"/>
      <c r="PNC36" s="120"/>
      <c r="PND36" s="120"/>
      <c r="PNE36" s="120"/>
      <c r="PNF36" s="120"/>
      <c r="PNG36" s="120"/>
      <c r="PNH36" s="120"/>
      <c r="PNI36" s="120"/>
      <c r="PNJ36" s="120"/>
      <c r="PNK36" s="120"/>
      <c r="PNL36" s="120"/>
      <c r="PNM36" s="120"/>
      <c r="PNN36" s="120"/>
      <c r="PNO36" s="120"/>
      <c r="PNP36" s="120"/>
      <c r="PNQ36" s="120"/>
      <c r="PNR36" s="120"/>
      <c r="PNS36" s="120"/>
      <c r="PNT36" s="120"/>
      <c r="PNU36" s="120"/>
      <c r="PNV36" s="120"/>
      <c r="PNW36" s="120"/>
      <c r="PNX36" s="120"/>
      <c r="PNY36" s="120"/>
      <c r="PNZ36" s="120"/>
      <c r="POA36" s="120"/>
      <c r="POB36" s="120"/>
      <c r="POC36" s="120"/>
      <c r="POD36" s="120"/>
      <c r="POE36" s="120"/>
      <c r="POF36" s="120"/>
      <c r="POG36" s="120"/>
      <c r="POH36" s="120"/>
      <c r="POI36" s="120"/>
      <c r="POJ36" s="120"/>
      <c r="POK36" s="120"/>
      <c r="POL36" s="120"/>
      <c r="POM36" s="120"/>
      <c r="PON36" s="120"/>
      <c r="POO36" s="120"/>
      <c r="POP36" s="120"/>
      <c r="POQ36" s="120"/>
      <c r="POR36" s="120"/>
      <c r="POS36" s="120"/>
      <c r="POT36" s="120"/>
      <c r="POU36" s="120"/>
      <c r="POV36" s="120"/>
      <c r="POW36" s="120"/>
      <c r="POX36" s="120"/>
      <c r="POY36" s="120"/>
      <c r="POZ36" s="120"/>
      <c r="PPA36" s="120"/>
      <c r="PPB36" s="120"/>
      <c r="PPC36" s="120"/>
      <c r="PPD36" s="120"/>
      <c r="PPE36" s="120"/>
      <c r="PPF36" s="120"/>
      <c r="PPG36" s="120"/>
      <c r="PPH36" s="120"/>
      <c r="PPI36" s="120"/>
      <c r="PPJ36" s="120"/>
      <c r="PPK36" s="120"/>
      <c r="PPL36" s="120"/>
      <c r="PPM36" s="120"/>
      <c r="PPN36" s="120"/>
      <c r="PPO36" s="120"/>
      <c r="PPP36" s="120"/>
      <c r="PPQ36" s="120"/>
      <c r="PPR36" s="120"/>
      <c r="PPS36" s="120"/>
      <c r="PPT36" s="120"/>
      <c r="PPU36" s="120"/>
      <c r="PPV36" s="120"/>
      <c r="PPW36" s="120"/>
      <c r="PPX36" s="120"/>
      <c r="PPY36" s="120"/>
      <c r="PPZ36" s="120"/>
      <c r="PQA36" s="120"/>
      <c r="PQB36" s="120"/>
      <c r="PQC36" s="120"/>
      <c r="PQD36" s="120"/>
      <c r="PQE36" s="120"/>
      <c r="PQF36" s="120"/>
      <c r="PQG36" s="120"/>
      <c r="PQH36" s="120"/>
      <c r="PQI36" s="120"/>
      <c r="PQJ36" s="120"/>
      <c r="PQK36" s="120"/>
      <c r="PQL36" s="120"/>
      <c r="PQM36" s="120"/>
      <c r="PQN36" s="120"/>
      <c r="PQO36" s="120"/>
      <c r="PQP36" s="120"/>
      <c r="PQQ36" s="120"/>
      <c r="PQR36" s="120"/>
      <c r="PQS36" s="120"/>
      <c r="PQT36" s="120"/>
      <c r="PQU36" s="120"/>
      <c r="PQV36" s="120"/>
      <c r="PQW36" s="120"/>
      <c r="PQX36" s="120"/>
      <c r="PQY36" s="120"/>
      <c r="PQZ36" s="120"/>
      <c r="PRA36" s="120"/>
      <c r="PRB36" s="120"/>
      <c r="PRC36" s="120"/>
      <c r="PRD36" s="120"/>
      <c r="PRE36" s="120"/>
      <c r="PRF36" s="120"/>
      <c r="PRG36" s="120"/>
      <c r="PRH36" s="120"/>
      <c r="PRI36" s="120"/>
      <c r="PRJ36" s="120"/>
      <c r="PRK36" s="120"/>
      <c r="PRL36" s="120"/>
      <c r="PRM36" s="120"/>
      <c r="PRN36" s="120"/>
      <c r="PRO36" s="120"/>
      <c r="PRP36" s="120"/>
      <c r="PRQ36" s="120"/>
      <c r="PRR36" s="120"/>
      <c r="PRS36" s="120"/>
      <c r="PRT36" s="120"/>
      <c r="PRU36" s="120"/>
      <c r="PRV36" s="120"/>
      <c r="PRW36" s="120"/>
      <c r="PRX36" s="120"/>
      <c r="PRY36" s="120"/>
      <c r="PRZ36" s="120"/>
      <c r="PSA36" s="120"/>
      <c r="PSB36" s="120"/>
      <c r="PSC36" s="120"/>
      <c r="PSD36" s="120"/>
      <c r="PSE36" s="120"/>
      <c r="PSF36" s="120"/>
      <c r="PSG36" s="120"/>
      <c r="PSH36" s="120"/>
      <c r="PSI36" s="120"/>
      <c r="PSJ36" s="120"/>
      <c r="PSK36" s="120"/>
      <c r="PSL36" s="120"/>
      <c r="PSM36" s="120"/>
      <c r="PSN36" s="120"/>
      <c r="PSO36" s="120"/>
      <c r="PSP36" s="120"/>
      <c r="PSQ36" s="120"/>
      <c r="PSR36" s="120"/>
      <c r="PSS36" s="120"/>
      <c r="PST36" s="120"/>
      <c r="PSU36" s="120"/>
      <c r="PSV36" s="120"/>
      <c r="PSW36" s="120"/>
      <c r="PSX36" s="120"/>
      <c r="PSY36" s="120"/>
      <c r="PSZ36" s="120"/>
      <c r="PTA36" s="120"/>
      <c r="PTB36" s="120"/>
      <c r="PTC36" s="120"/>
      <c r="PTD36" s="120"/>
      <c r="PTE36" s="120"/>
      <c r="PTF36" s="120"/>
      <c r="PTG36" s="120"/>
      <c r="PTH36" s="120"/>
      <c r="PTI36" s="120"/>
      <c r="PTJ36" s="120"/>
      <c r="PTK36" s="120"/>
      <c r="PTL36" s="120"/>
      <c r="PTM36" s="120"/>
      <c r="PTN36" s="120"/>
      <c r="PTO36" s="120"/>
      <c r="PTP36" s="120"/>
      <c r="PTQ36" s="120"/>
      <c r="PTR36" s="120"/>
      <c r="PTS36" s="120"/>
      <c r="PTT36" s="120"/>
      <c r="PTU36" s="120"/>
      <c r="PTV36" s="120"/>
      <c r="PTW36" s="120"/>
      <c r="PTX36" s="120"/>
      <c r="PTY36" s="120"/>
      <c r="PTZ36" s="120"/>
      <c r="PUA36" s="120"/>
      <c r="PUB36" s="120"/>
      <c r="PUC36" s="120"/>
      <c r="PUD36" s="120"/>
      <c r="PUE36" s="120"/>
      <c r="PUF36" s="120"/>
      <c r="PUG36" s="120"/>
      <c r="PUH36" s="120"/>
      <c r="PUI36" s="120"/>
      <c r="PUJ36" s="120"/>
      <c r="PUK36" s="120"/>
      <c r="PUL36" s="120"/>
      <c r="PUM36" s="120"/>
      <c r="PUN36" s="120"/>
      <c r="PUO36" s="120"/>
      <c r="PUP36" s="120"/>
      <c r="PUQ36" s="120"/>
      <c r="PUR36" s="120"/>
      <c r="PUS36" s="120"/>
      <c r="PUT36" s="120"/>
      <c r="PUU36" s="120"/>
      <c r="PUV36" s="120"/>
      <c r="PUW36" s="120"/>
      <c r="PUX36" s="120"/>
      <c r="PUY36" s="120"/>
      <c r="PUZ36" s="120"/>
      <c r="PVA36" s="120"/>
      <c r="PVB36" s="120"/>
      <c r="PVC36" s="120"/>
      <c r="PVD36" s="120"/>
      <c r="PVE36" s="120"/>
      <c r="PVF36" s="120"/>
      <c r="PVG36" s="120"/>
      <c r="PVH36" s="120"/>
      <c r="PVI36" s="120"/>
      <c r="PVJ36" s="120"/>
      <c r="PVK36" s="120"/>
      <c r="PVL36" s="120"/>
      <c r="PVM36" s="120"/>
      <c r="PVN36" s="120"/>
      <c r="PVO36" s="120"/>
      <c r="PVP36" s="120"/>
      <c r="PVQ36" s="120"/>
      <c r="PVR36" s="120"/>
      <c r="PVS36" s="120"/>
      <c r="PVT36" s="120"/>
      <c r="PVU36" s="120"/>
      <c r="PVV36" s="120"/>
      <c r="PVW36" s="120"/>
      <c r="PVX36" s="120"/>
      <c r="PVY36" s="120"/>
      <c r="PVZ36" s="120"/>
      <c r="PWA36" s="120"/>
      <c r="PWB36" s="120"/>
      <c r="PWC36" s="120"/>
      <c r="PWD36" s="120"/>
      <c r="PWE36" s="120"/>
      <c r="PWF36" s="120"/>
      <c r="PWG36" s="120"/>
      <c r="PWH36" s="120"/>
      <c r="PWI36" s="120"/>
      <c r="PWJ36" s="120"/>
      <c r="PWK36" s="120"/>
      <c r="PWL36" s="120"/>
      <c r="PWM36" s="120"/>
      <c r="PWN36" s="120"/>
      <c r="PWO36" s="120"/>
      <c r="PWP36" s="120"/>
      <c r="PWQ36" s="120"/>
      <c r="PWR36" s="120"/>
      <c r="PWS36" s="120"/>
      <c r="PWT36" s="120"/>
      <c r="PWU36" s="120"/>
      <c r="PWV36" s="120"/>
      <c r="PWW36" s="120"/>
      <c r="PWX36" s="120"/>
      <c r="PWY36" s="120"/>
      <c r="PWZ36" s="120"/>
      <c r="PXA36" s="120"/>
      <c r="PXB36" s="120"/>
      <c r="PXC36" s="120"/>
      <c r="PXD36" s="120"/>
      <c r="PXE36" s="120"/>
      <c r="PXF36" s="120"/>
      <c r="PXG36" s="120"/>
      <c r="PXH36" s="120"/>
      <c r="PXI36" s="120"/>
      <c r="PXJ36" s="120"/>
      <c r="PXK36" s="120"/>
      <c r="PXL36" s="120"/>
      <c r="PXM36" s="120"/>
      <c r="PXN36" s="120"/>
      <c r="PXO36" s="120"/>
      <c r="PXP36" s="120"/>
      <c r="PXQ36" s="120"/>
      <c r="PXR36" s="120"/>
      <c r="PXS36" s="120"/>
      <c r="PXT36" s="120"/>
      <c r="PXU36" s="120"/>
      <c r="PXV36" s="120"/>
      <c r="PXW36" s="120"/>
      <c r="PXX36" s="120"/>
      <c r="PXY36" s="120"/>
      <c r="PXZ36" s="120"/>
      <c r="PYA36" s="120"/>
      <c r="PYB36" s="120"/>
      <c r="PYC36" s="120"/>
      <c r="PYD36" s="120"/>
      <c r="PYE36" s="120"/>
      <c r="PYF36" s="120"/>
      <c r="PYG36" s="120"/>
      <c r="PYH36" s="120"/>
      <c r="PYI36" s="120"/>
      <c r="PYJ36" s="120"/>
      <c r="PYK36" s="120"/>
      <c r="PYL36" s="120"/>
      <c r="PYM36" s="120"/>
      <c r="PYN36" s="120"/>
      <c r="PYO36" s="120"/>
      <c r="PYP36" s="120"/>
      <c r="PYQ36" s="120"/>
      <c r="PYR36" s="120"/>
      <c r="PYS36" s="120"/>
      <c r="PYT36" s="120"/>
      <c r="PYU36" s="120"/>
      <c r="PYV36" s="120"/>
      <c r="PYW36" s="120"/>
      <c r="PYX36" s="120"/>
      <c r="PYY36" s="120"/>
      <c r="PYZ36" s="120"/>
      <c r="PZA36" s="120"/>
      <c r="PZB36" s="120"/>
      <c r="PZC36" s="120"/>
      <c r="PZD36" s="120"/>
      <c r="PZE36" s="120"/>
      <c r="PZF36" s="120"/>
      <c r="PZG36" s="120"/>
      <c r="PZH36" s="120"/>
      <c r="PZI36" s="120"/>
      <c r="PZJ36" s="120"/>
      <c r="PZK36" s="120"/>
      <c r="PZL36" s="120"/>
      <c r="PZM36" s="120"/>
      <c r="PZN36" s="120"/>
      <c r="PZO36" s="120"/>
      <c r="PZP36" s="120"/>
      <c r="PZQ36" s="120"/>
      <c r="PZR36" s="120"/>
      <c r="PZS36" s="120"/>
      <c r="PZT36" s="120"/>
      <c r="PZU36" s="120"/>
      <c r="PZV36" s="120"/>
      <c r="PZW36" s="120"/>
      <c r="PZX36" s="120"/>
      <c r="PZY36" s="120"/>
      <c r="PZZ36" s="120"/>
      <c r="QAA36" s="120"/>
      <c r="QAB36" s="120"/>
      <c r="QAC36" s="120"/>
      <c r="QAD36" s="120"/>
      <c r="QAE36" s="120"/>
      <c r="QAF36" s="120"/>
      <c r="QAG36" s="120"/>
      <c r="QAH36" s="120"/>
      <c r="QAI36" s="120"/>
      <c r="QAJ36" s="120"/>
      <c r="QAK36" s="120"/>
      <c r="QAL36" s="120"/>
      <c r="QAM36" s="120"/>
      <c r="QAN36" s="120"/>
      <c r="QAO36" s="120"/>
      <c r="QAP36" s="120"/>
      <c r="QAQ36" s="120"/>
      <c r="QAR36" s="120"/>
      <c r="QAS36" s="120"/>
      <c r="QAT36" s="120"/>
      <c r="QAU36" s="120"/>
      <c r="QAV36" s="120"/>
      <c r="QAW36" s="120"/>
      <c r="QAX36" s="120"/>
      <c r="QAY36" s="120"/>
      <c r="QAZ36" s="120"/>
      <c r="QBA36" s="120"/>
      <c r="QBB36" s="120"/>
      <c r="QBC36" s="120"/>
      <c r="QBD36" s="120"/>
      <c r="QBE36" s="120"/>
      <c r="QBF36" s="120"/>
      <c r="QBG36" s="120"/>
      <c r="QBH36" s="120"/>
      <c r="QBI36" s="120"/>
      <c r="QBJ36" s="120"/>
      <c r="QBK36" s="120"/>
      <c r="QBL36" s="120"/>
      <c r="QBM36" s="120"/>
      <c r="QBN36" s="120"/>
      <c r="QBO36" s="120"/>
      <c r="QBP36" s="120"/>
      <c r="QBQ36" s="120"/>
      <c r="QBR36" s="120"/>
      <c r="QBS36" s="120"/>
      <c r="QBT36" s="120"/>
      <c r="QBU36" s="120"/>
      <c r="QBV36" s="120"/>
      <c r="QBW36" s="120"/>
      <c r="QBX36" s="120"/>
      <c r="QBY36" s="120"/>
      <c r="QBZ36" s="120"/>
      <c r="QCA36" s="120"/>
      <c r="QCB36" s="120"/>
      <c r="QCC36" s="120"/>
      <c r="QCD36" s="120"/>
      <c r="QCE36" s="120"/>
      <c r="QCF36" s="120"/>
      <c r="QCG36" s="120"/>
      <c r="QCH36" s="120"/>
      <c r="QCI36" s="120"/>
      <c r="QCJ36" s="120"/>
      <c r="QCK36" s="120"/>
      <c r="QCL36" s="120"/>
      <c r="QCM36" s="120"/>
      <c r="QCN36" s="120"/>
      <c r="QCO36" s="120"/>
      <c r="QCP36" s="120"/>
      <c r="QCQ36" s="120"/>
      <c r="QCR36" s="120"/>
      <c r="QCS36" s="120"/>
      <c r="QCT36" s="120"/>
      <c r="QCU36" s="120"/>
      <c r="QCV36" s="120"/>
      <c r="QCW36" s="120"/>
      <c r="QCX36" s="120"/>
      <c r="QCY36" s="120"/>
      <c r="QCZ36" s="120"/>
      <c r="QDA36" s="120"/>
      <c r="QDB36" s="120"/>
      <c r="QDC36" s="120"/>
      <c r="QDD36" s="120"/>
      <c r="QDE36" s="120"/>
      <c r="QDF36" s="120"/>
      <c r="QDG36" s="120"/>
      <c r="QDH36" s="120"/>
      <c r="QDI36" s="120"/>
      <c r="QDJ36" s="120"/>
      <c r="QDK36" s="120"/>
      <c r="QDL36" s="120"/>
      <c r="QDM36" s="120"/>
      <c r="QDN36" s="120"/>
      <c r="QDO36" s="120"/>
      <c r="QDP36" s="120"/>
      <c r="QDQ36" s="120"/>
      <c r="QDR36" s="120"/>
      <c r="QDS36" s="120"/>
      <c r="QDT36" s="120"/>
      <c r="QDU36" s="120"/>
      <c r="QDV36" s="120"/>
      <c r="QDW36" s="120"/>
      <c r="QDX36" s="120"/>
      <c r="QDY36" s="120"/>
      <c r="QDZ36" s="120"/>
      <c r="QEA36" s="120"/>
      <c r="QEB36" s="120"/>
      <c r="QEC36" s="120"/>
      <c r="QED36" s="120"/>
      <c r="QEE36" s="120"/>
      <c r="QEF36" s="120"/>
      <c r="QEG36" s="120"/>
      <c r="QEH36" s="120"/>
      <c r="QEI36" s="120"/>
      <c r="QEJ36" s="120"/>
      <c r="QEK36" s="120"/>
      <c r="QEL36" s="120"/>
      <c r="QEM36" s="120"/>
      <c r="QEN36" s="120"/>
      <c r="QEO36" s="120"/>
      <c r="QEP36" s="120"/>
      <c r="QEQ36" s="120"/>
      <c r="QER36" s="120"/>
      <c r="QES36" s="120"/>
      <c r="QET36" s="120"/>
      <c r="QEU36" s="120"/>
      <c r="QEV36" s="120"/>
      <c r="QEW36" s="120"/>
      <c r="QEX36" s="120"/>
      <c r="QEY36" s="120"/>
      <c r="QEZ36" s="120"/>
      <c r="QFA36" s="120"/>
      <c r="QFB36" s="120"/>
      <c r="QFC36" s="120"/>
      <c r="QFD36" s="120"/>
      <c r="QFE36" s="120"/>
      <c r="QFF36" s="120"/>
      <c r="QFG36" s="120"/>
      <c r="QFH36" s="120"/>
      <c r="QFI36" s="120"/>
      <c r="QFJ36" s="120"/>
      <c r="QFK36" s="120"/>
      <c r="QFL36" s="120"/>
      <c r="QFM36" s="120"/>
      <c r="QFN36" s="120"/>
      <c r="QFO36" s="120"/>
      <c r="QFP36" s="120"/>
      <c r="QFQ36" s="120"/>
      <c r="QFR36" s="120"/>
      <c r="QFS36" s="120"/>
      <c r="QFT36" s="120"/>
      <c r="QFU36" s="120"/>
      <c r="QFV36" s="120"/>
      <c r="QFW36" s="120"/>
      <c r="QFX36" s="120"/>
      <c r="QFY36" s="120"/>
      <c r="QFZ36" s="120"/>
      <c r="QGA36" s="120"/>
      <c r="QGB36" s="120"/>
      <c r="QGC36" s="120"/>
      <c r="QGD36" s="120"/>
      <c r="QGE36" s="120"/>
      <c r="QGF36" s="120"/>
      <c r="QGG36" s="120"/>
      <c r="QGH36" s="120"/>
      <c r="QGI36" s="120"/>
      <c r="QGJ36" s="120"/>
      <c r="QGK36" s="120"/>
      <c r="QGL36" s="120"/>
      <c r="QGM36" s="120"/>
      <c r="QGN36" s="120"/>
      <c r="QGO36" s="120"/>
      <c r="QGP36" s="120"/>
      <c r="QGQ36" s="120"/>
      <c r="QGR36" s="120"/>
      <c r="QGS36" s="120"/>
      <c r="QGT36" s="120"/>
      <c r="QGU36" s="120"/>
      <c r="QGV36" s="120"/>
      <c r="QGW36" s="120"/>
      <c r="QGX36" s="120"/>
      <c r="QGY36" s="120"/>
      <c r="QGZ36" s="120"/>
      <c r="QHA36" s="120"/>
      <c r="QHB36" s="120"/>
      <c r="QHC36" s="120"/>
      <c r="QHD36" s="120"/>
      <c r="QHE36" s="120"/>
      <c r="QHF36" s="120"/>
      <c r="QHG36" s="120"/>
      <c r="QHH36" s="120"/>
      <c r="QHI36" s="120"/>
      <c r="QHJ36" s="120"/>
      <c r="QHK36" s="120"/>
      <c r="QHL36" s="120"/>
      <c r="QHM36" s="120"/>
      <c r="QHN36" s="120"/>
      <c r="QHO36" s="120"/>
      <c r="QHP36" s="120"/>
      <c r="QHQ36" s="120"/>
      <c r="QHR36" s="120"/>
      <c r="QHS36" s="120"/>
      <c r="QHT36" s="120"/>
      <c r="QHU36" s="120"/>
      <c r="QHV36" s="120"/>
      <c r="QHW36" s="120"/>
      <c r="QHX36" s="120"/>
      <c r="QHY36" s="120"/>
      <c r="QHZ36" s="120"/>
      <c r="QIA36" s="120"/>
      <c r="QIB36" s="120"/>
      <c r="QIC36" s="120"/>
      <c r="QID36" s="120"/>
      <c r="QIE36" s="120"/>
      <c r="QIF36" s="120"/>
      <c r="QIG36" s="120"/>
      <c r="QIH36" s="120"/>
      <c r="QII36" s="120"/>
      <c r="QIJ36" s="120"/>
      <c r="QIK36" s="120"/>
      <c r="QIL36" s="120"/>
      <c r="QIM36" s="120"/>
      <c r="QIN36" s="120"/>
      <c r="QIO36" s="120"/>
      <c r="QIP36" s="120"/>
      <c r="QIQ36" s="120"/>
      <c r="QIR36" s="120"/>
      <c r="QIS36" s="120"/>
      <c r="QIT36" s="120"/>
      <c r="QIU36" s="120"/>
      <c r="QIV36" s="120"/>
      <c r="QIW36" s="120"/>
      <c r="QIX36" s="120"/>
      <c r="QIY36" s="120"/>
      <c r="QIZ36" s="120"/>
      <c r="QJA36" s="120"/>
      <c r="QJB36" s="120"/>
      <c r="QJC36" s="120"/>
      <c r="QJD36" s="120"/>
      <c r="QJE36" s="120"/>
      <c r="QJF36" s="120"/>
      <c r="QJG36" s="120"/>
      <c r="QJH36" s="120"/>
      <c r="QJI36" s="120"/>
      <c r="QJJ36" s="120"/>
      <c r="QJK36" s="120"/>
      <c r="QJL36" s="120"/>
      <c r="QJM36" s="120"/>
      <c r="QJN36" s="120"/>
      <c r="QJO36" s="120"/>
      <c r="QJP36" s="120"/>
      <c r="QJQ36" s="120"/>
      <c r="QJR36" s="120"/>
      <c r="QJS36" s="120"/>
      <c r="QJT36" s="120"/>
      <c r="QJU36" s="120"/>
      <c r="QJV36" s="120"/>
      <c r="QJW36" s="120"/>
      <c r="QJX36" s="120"/>
      <c r="QJY36" s="120"/>
      <c r="QJZ36" s="120"/>
      <c r="QKA36" s="120"/>
      <c r="QKB36" s="120"/>
      <c r="QKC36" s="120"/>
      <c r="QKD36" s="120"/>
      <c r="QKE36" s="120"/>
      <c r="QKF36" s="120"/>
      <c r="QKG36" s="120"/>
      <c r="QKH36" s="120"/>
      <c r="QKI36" s="120"/>
      <c r="QKJ36" s="120"/>
      <c r="QKK36" s="120"/>
      <c r="QKL36" s="120"/>
      <c r="QKM36" s="120"/>
      <c r="QKN36" s="120"/>
      <c r="QKO36" s="120"/>
      <c r="QKP36" s="120"/>
      <c r="QKQ36" s="120"/>
      <c r="QKR36" s="120"/>
      <c r="QKS36" s="120"/>
      <c r="QKT36" s="120"/>
      <c r="QKU36" s="120"/>
      <c r="QKV36" s="120"/>
      <c r="QKW36" s="120"/>
      <c r="QKX36" s="120"/>
      <c r="QKY36" s="120"/>
      <c r="QKZ36" s="120"/>
      <c r="QLA36" s="120"/>
      <c r="QLB36" s="120"/>
      <c r="QLC36" s="120"/>
      <c r="QLD36" s="120"/>
      <c r="QLE36" s="120"/>
      <c r="QLF36" s="120"/>
      <c r="QLG36" s="120"/>
      <c r="QLH36" s="120"/>
      <c r="QLI36" s="120"/>
      <c r="QLJ36" s="120"/>
      <c r="QLK36" s="120"/>
      <c r="QLL36" s="120"/>
      <c r="QLM36" s="120"/>
      <c r="QLN36" s="120"/>
      <c r="QLO36" s="120"/>
      <c r="QLP36" s="120"/>
      <c r="QLQ36" s="120"/>
      <c r="QLR36" s="120"/>
      <c r="QLS36" s="120"/>
      <c r="QLT36" s="120"/>
      <c r="QLU36" s="120"/>
      <c r="QLV36" s="120"/>
      <c r="QLW36" s="120"/>
      <c r="QLX36" s="120"/>
      <c r="QLY36" s="120"/>
      <c r="QLZ36" s="120"/>
      <c r="QMA36" s="120"/>
      <c r="QMB36" s="120"/>
      <c r="QMC36" s="120"/>
      <c r="QMD36" s="120"/>
      <c r="QME36" s="120"/>
      <c r="QMF36" s="120"/>
      <c r="QMG36" s="120"/>
      <c r="QMH36" s="120"/>
      <c r="QMI36" s="120"/>
      <c r="QMJ36" s="120"/>
      <c r="QMK36" s="120"/>
      <c r="QML36" s="120"/>
      <c r="QMM36" s="120"/>
      <c r="QMN36" s="120"/>
      <c r="QMO36" s="120"/>
      <c r="QMP36" s="120"/>
      <c r="QMQ36" s="120"/>
      <c r="QMR36" s="120"/>
      <c r="QMS36" s="120"/>
      <c r="QMT36" s="120"/>
      <c r="QMU36" s="120"/>
      <c r="QMV36" s="120"/>
      <c r="QMW36" s="120"/>
      <c r="QMX36" s="120"/>
      <c r="QMY36" s="120"/>
      <c r="QMZ36" s="120"/>
      <c r="QNA36" s="120"/>
      <c r="QNB36" s="120"/>
      <c r="QNC36" s="120"/>
      <c r="QND36" s="120"/>
      <c r="QNE36" s="120"/>
      <c r="QNF36" s="120"/>
      <c r="QNG36" s="120"/>
      <c r="QNH36" s="120"/>
      <c r="QNI36" s="120"/>
      <c r="QNJ36" s="120"/>
      <c r="QNK36" s="120"/>
      <c r="QNL36" s="120"/>
      <c r="QNM36" s="120"/>
      <c r="QNN36" s="120"/>
      <c r="QNO36" s="120"/>
      <c r="QNP36" s="120"/>
      <c r="QNQ36" s="120"/>
      <c r="QNR36" s="120"/>
      <c r="QNS36" s="120"/>
      <c r="QNT36" s="120"/>
      <c r="QNU36" s="120"/>
      <c r="QNV36" s="120"/>
      <c r="QNW36" s="120"/>
      <c r="QNX36" s="120"/>
      <c r="QNY36" s="120"/>
      <c r="QNZ36" s="120"/>
      <c r="QOA36" s="120"/>
      <c r="QOB36" s="120"/>
      <c r="QOC36" s="120"/>
      <c r="QOD36" s="120"/>
      <c r="QOE36" s="120"/>
      <c r="QOF36" s="120"/>
      <c r="QOG36" s="120"/>
      <c r="QOH36" s="120"/>
      <c r="QOI36" s="120"/>
      <c r="QOJ36" s="120"/>
      <c r="QOK36" s="120"/>
      <c r="QOL36" s="120"/>
      <c r="QOM36" s="120"/>
      <c r="QON36" s="120"/>
      <c r="QOO36" s="120"/>
      <c r="QOP36" s="120"/>
      <c r="QOQ36" s="120"/>
      <c r="QOR36" s="120"/>
      <c r="QOS36" s="120"/>
      <c r="QOT36" s="120"/>
      <c r="QOU36" s="120"/>
      <c r="QOV36" s="120"/>
      <c r="QOW36" s="120"/>
      <c r="QOX36" s="120"/>
      <c r="QOY36" s="120"/>
      <c r="QOZ36" s="120"/>
      <c r="QPA36" s="120"/>
      <c r="QPB36" s="120"/>
      <c r="QPC36" s="120"/>
      <c r="QPD36" s="120"/>
      <c r="QPE36" s="120"/>
      <c r="QPF36" s="120"/>
      <c r="QPG36" s="120"/>
      <c r="QPH36" s="120"/>
      <c r="QPI36" s="120"/>
      <c r="QPJ36" s="120"/>
      <c r="QPK36" s="120"/>
      <c r="QPL36" s="120"/>
      <c r="QPM36" s="120"/>
      <c r="QPN36" s="120"/>
      <c r="QPO36" s="120"/>
      <c r="QPP36" s="120"/>
      <c r="QPQ36" s="120"/>
      <c r="QPR36" s="120"/>
      <c r="QPS36" s="120"/>
      <c r="QPT36" s="120"/>
      <c r="QPU36" s="120"/>
      <c r="QPV36" s="120"/>
      <c r="QPW36" s="120"/>
      <c r="QPX36" s="120"/>
      <c r="QPY36" s="120"/>
      <c r="QPZ36" s="120"/>
      <c r="QQA36" s="120"/>
      <c r="QQB36" s="120"/>
      <c r="QQC36" s="120"/>
      <c r="QQD36" s="120"/>
      <c r="QQE36" s="120"/>
      <c r="QQF36" s="120"/>
      <c r="QQG36" s="120"/>
      <c r="QQH36" s="120"/>
      <c r="QQI36" s="120"/>
      <c r="QQJ36" s="120"/>
      <c r="QQK36" s="120"/>
      <c r="QQL36" s="120"/>
      <c r="QQM36" s="120"/>
      <c r="QQN36" s="120"/>
      <c r="QQO36" s="120"/>
      <c r="QQP36" s="120"/>
      <c r="QQQ36" s="120"/>
      <c r="QQR36" s="120"/>
      <c r="QQS36" s="120"/>
      <c r="QQT36" s="120"/>
      <c r="QQU36" s="120"/>
      <c r="QQV36" s="120"/>
      <c r="QQW36" s="120"/>
      <c r="QQX36" s="120"/>
      <c r="QQY36" s="120"/>
      <c r="QQZ36" s="120"/>
      <c r="QRA36" s="120"/>
      <c r="QRB36" s="120"/>
      <c r="QRC36" s="120"/>
      <c r="QRD36" s="120"/>
      <c r="QRE36" s="120"/>
      <c r="QRF36" s="120"/>
      <c r="QRG36" s="120"/>
      <c r="QRH36" s="120"/>
      <c r="QRI36" s="120"/>
      <c r="QRJ36" s="120"/>
      <c r="QRK36" s="120"/>
      <c r="QRL36" s="120"/>
      <c r="QRM36" s="120"/>
      <c r="QRN36" s="120"/>
      <c r="QRO36" s="120"/>
      <c r="QRP36" s="120"/>
      <c r="QRQ36" s="120"/>
      <c r="QRR36" s="120"/>
      <c r="QRS36" s="120"/>
      <c r="QRT36" s="120"/>
      <c r="QRU36" s="120"/>
      <c r="QRV36" s="120"/>
      <c r="QRW36" s="120"/>
      <c r="QRX36" s="120"/>
      <c r="QRY36" s="120"/>
      <c r="QRZ36" s="120"/>
      <c r="QSA36" s="120"/>
      <c r="QSB36" s="120"/>
      <c r="QSC36" s="120"/>
      <c r="QSD36" s="120"/>
      <c r="QSE36" s="120"/>
      <c r="QSF36" s="120"/>
      <c r="QSG36" s="120"/>
      <c r="QSH36" s="120"/>
      <c r="QSI36" s="120"/>
      <c r="QSJ36" s="120"/>
      <c r="QSK36" s="120"/>
      <c r="QSL36" s="120"/>
      <c r="QSM36" s="120"/>
      <c r="QSN36" s="120"/>
      <c r="QSO36" s="120"/>
      <c r="QSP36" s="120"/>
      <c r="QSQ36" s="120"/>
      <c r="QSR36" s="120"/>
      <c r="QSS36" s="120"/>
      <c r="QST36" s="120"/>
      <c r="QSU36" s="120"/>
      <c r="QSV36" s="120"/>
      <c r="QSW36" s="120"/>
      <c r="QSX36" s="120"/>
      <c r="QSY36" s="120"/>
      <c r="QSZ36" s="120"/>
      <c r="QTA36" s="120"/>
      <c r="QTB36" s="120"/>
      <c r="QTC36" s="120"/>
      <c r="QTD36" s="120"/>
      <c r="QTE36" s="120"/>
      <c r="QTF36" s="120"/>
      <c r="QTG36" s="120"/>
      <c r="QTH36" s="120"/>
      <c r="QTI36" s="120"/>
      <c r="QTJ36" s="120"/>
      <c r="QTK36" s="120"/>
      <c r="QTL36" s="120"/>
      <c r="QTM36" s="120"/>
      <c r="QTN36" s="120"/>
      <c r="QTO36" s="120"/>
      <c r="QTP36" s="120"/>
      <c r="QTQ36" s="120"/>
      <c r="QTR36" s="120"/>
      <c r="QTS36" s="120"/>
      <c r="QTT36" s="120"/>
      <c r="QTU36" s="120"/>
      <c r="QTV36" s="120"/>
      <c r="QTW36" s="120"/>
      <c r="QTX36" s="120"/>
      <c r="QTY36" s="120"/>
      <c r="QTZ36" s="120"/>
      <c r="QUA36" s="120"/>
      <c r="QUB36" s="120"/>
      <c r="QUC36" s="120"/>
      <c r="QUD36" s="120"/>
      <c r="QUE36" s="120"/>
      <c r="QUF36" s="120"/>
      <c r="QUG36" s="120"/>
      <c r="QUH36" s="120"/>
      <c r="QUI36" s="120"/>
      <c r="QUJ36" s="120"/>
      <c r="QUK36" s="120"/>
      <c r="QUL36" s="120"/>
      <c r="QUM36" s="120"/>
      <c r="QUN36" s="120"/>
      <c r="QUO36" s="120"/>
      <c r="QUP36" s="120"/>
      <c r="QUQ36" s="120"/>
      <c r="QUR36" s="120"/>
      <c r="QUS36" s="120"/>
      <c r="QUT36" s="120"/>
      <c r="QUU36" s="120"/>
      <c r="QUV36" s="120"/>
      <c r="QUW36" s="120"/>
      <c r="QUX36" s="120"/>
      <c r="QUY36" s="120"/>
      <c r="QUZ36" s="120"/>
      <c r="QVA36" s="120"/>
      <c r="QVB36" s="120"/>
      <c r="QVC36" s="120"/>
      <c r="QVD36" s="120"/>
      <c r="QVE36" s="120"/>
      <c r="QVF36" s="120"/>
      <c r="QVG36" s="120"/>
      <c r="QVH36" s="120"/>
      <c r="QVI36" s="120"/>
      <c r="QVJ36" s="120"/>
      <c r="QVK36" s="120"/>
      <c r="QVL36" s="120"/>
      <c r="QVM36" s="120"/>
      <c r="QVN36" s="120"/>
      <c r="QVO36" s="120"/>
      <c r="QVP36" s="120"/>
      <c r="QVQ36" s="120"/>
      <c r="QVR36" s="120"/>
      <c r="QVS36" s="120"/>
      <c r="QVT36" s="120"/>
      <c r="QVU36" s="120"/>
      <c r="QVV36" s="120"/>
      <c r="QVW36" s="120"/>
      <c r="QVX36" s="120"/>
      <c r="QVY36" s="120"/>
      <c r="QVZ36" s="120"/>
      <c r="QWA36" s="120"/>
      <c r="QWB36" s="120"/>
      <c r="QWC36" s="120"/>
      <c r="QWD36" s="120"/>
      <c r="QWE36" s="120"/>
      <c r="QWF36" s="120"/>
      <c r="QWG36" s="120"/>
      <c r="QWH36" s="120"/>
      <c r="QWI36" s="120"/>
      <c r="QWJ36" s="120"/>
      <c r="QWK36" s="120"/>
      <c r="QWL36" s="120"/>
      <c r="QWM36" s="120"/>
      <c r="QWN36" s="120"/>
      <c r="QWO36" s="120"/>
      <c r="QWP36" s="120"/>
      <c r="QWQ36" s="120"/>
      <c r="QWR36" s="120"/>
      <c r="QWS36" s="120"/>
      <c r="QWT36" s="120"/>
      <c r="QWU36" s="120"/>
      <c r="QWV36" s="120"/>
      <c r="QWW36" s="120"/>
      <c r="QWX36" s="120"/>
      <c r="QWY36" s="120"/>
      <c r="QWZ36" s="120"/>
      <c r="QXA36" s="120"/>
      <c r="QXB36" s="120"/>
      <c r="QXC36" s="120"/>
      <c r="QXD36" s="120"/>
      <c r="QXE36" s="120"/>
      <c r="QXF36" s="120"/>
      <c r="QXG36" s="120"/>
      <c r="QXH36" s="120"/>
      <c r="QXI36" s="120"/>
      <c r="QXJ36" s="120"/>
      <c r="QXK36" s="120"/>
      <c r="QXL36" s="120"/>
      <c r="QXM36" s="120"/>
      <c r="QXN36" s="120"/>
      <c r="QXO36" s="120"/>
      <c r="QXP36" s="120"/>
      <c r="QXQ36" s="120"/>
      <c r="QXR36" s="120"/>
      <c r="QXS36" s="120"/>
      <c r="QXT36" s="120"/>
      <c r="QXU36" s="120"/>
      <c r="QXV36" s="120"/>
      <c r="QXW36" s="120"/>
      <c r="QXX36" s="120"/>
      <c r="QXY36" s="120"/>
      <c r="QXZ36" s="120"/>
      <c r="QYA36" s="120"/>
      <c r="QYB36" s="120"/>
      <c r="QYC36" s="120"/>
      <c r="QYD36" s="120"/>
      <c r="QYE36" s="120"/>
      <c r="QYF36" s="120"/>
      <c r="QYG36" s="120"/>
      <c r="QYH36" s="120"/>
      <c r="QYI36" s="120"/>
      <c r="QYJ36" s="120"/>
      <c r="QYK36" s="120"/>
      <c r="QYL36" s="120"/>
      <c r="QYM36" s="120"/>
      <c r="QYN36" s="120"/>
      <c r="QYO36" s="120"/>
      <c r="QYP36" s="120"/>
      <c r="QYQ36" s="120"/>
      <c r="QYR36" s="120"/>
      <c r="QYS36" s="120"/>
      <c r="QYT36" s="120"/>
      <c r="QYU36" s="120"/>
      <c r="QYV36" s="120"/>
      <c r="QYW36" s="120"/>
      <c r="QYX36" s="120"/>
      <c r="QYY36" s="120"/>
      <c r="QYZ36" s="120"/>
      <c r="QZA36" s="120"/>
      <c r="QZB36" s="120"/>
      <c r="QZC36" s="120"/>
      <c r="QZD36" s="120"/>
      <c r="QZE36" s="120"/>
      <c r="QZF36" s="120"/>
      <c r="QZG36" s="120"/>
      <c r="QZH36" s="120"/>
      <c r="QZI36" s="120"/>
      <c r="QZJ36" s="120"/>
      <c r="QZK36" s="120"/>
      <c r="QZL36" s="120"/>
      <c r="QZM36" s="120"/>
      <c r="QZN36" s="120"/>
      <c r="QZO36" s="120"/>
      <c r="QZP36" s="120"/>
      <c r="QZQ36" s="120"/>
      <c r="QZR36" s="120"/>
      <c r="QZS36" s="120"/>
      <c r="QZT36" s="120"/>
      <c r="QZU36" s="120"/>
      <c r="QZV36" s="120"/>
      <c r="QZW36" s="120"/>
      <c r="QZX36" s="120"/>
      <c r="QZY36" s="120"/>
      <c r="QZZ36" s="120"/>
      <c r="RAA36" s="120"/>
      <c r="RAB36" s="120"/>
      <c r="RAC36" s="120"/>
      <c r="RAD36" s="120"/>
      <c r="RAE36" s="120"/>
      <c r="RAF36" s="120"/>
      <c r="RAG36" s="120"/>
      <c r="RAH36" s="120"/>
      <c r="RAI36" s="120"/>
      <c r="RAJ36" s="120"/>
      <c r="RAK36" s="120"/>
      <c r="RAL36" s="120"/>
      <c r="RAM36" s="120"/>
      <c r="RAN36" s="120"/>
      <c r="RAO36" s="120"/>
      <c r="RAP36" s="120"/>
      <c r="RAQ36" s="120"/>
      <c r="RAR36" s="120"/>
      <c r="RAS36" s="120"/>
      <c r="RAT36" s="120"/>
      <c r="RAU36" s="120"/>
      <c r="RAV36" s="120"/>
      <c r="RAW36" s="120"/>
      <c r="RAX36" s="120"/>
      <c r="RAY36" s="120"/>
      <c r="RAZ36" s="120"/>
      <c r="RBA36" s="120"/>
      <c r="RBB36" s="120"/>
      <c r="RBC36" s="120"/>
      <c r="RBD36" s="120"/>
      <c r="RBE36" s="120"/>
      <c r="RBF36" s="120"/>
      <c r="RBG36" s="120"/>
      <c r="RBH36" s="120"/>
      <c r="RBI36" s="120"/>
      <c r="RBJ36" s="120"/>
      <c r="RBK36" s="120"/>
      <c r="RBL36" s="120"/>
      <c r="RBM36" s="120"/>
      <c r="RBN36" s="120"/>
      <c r="RBO36" s="120"/>
      <c r="RBP36" s="120"/>
      <c r="RBQ36" s="120"/>
      <c r="RBR36" s="120"/>
      <c r="RBS36" s="120"/>
      <c r="RBT36" s="120"/>
      <c r="RBU36" s="120"/>
      <c r="RBV36" s="120"/>
      <c r="RBW36" s="120"/>
      <c r="RBX36" s="120"/>
      <c r="RBY36" s="120"/>
      <c r="RBZ36" s="120"/>
      <c r="RCA36" s="120"/>
      <c r="RCB36" s="120"/>
      <c r="RCC36" s="120"/>
      <c r="RCD36" s="120"/>
      <c r="RCE36" s="120"/>
      <c r="RCF36" s="120"/>
      <c r="RCG36" s="120"/>
      <c r="RCH36" s="120"/>
      <c r="RCI36" s="120"/>
      <c r="RCJ36" s="120"/>
      <c r="RCK36" s="120"/>
      <c r="RCL36" s="120"/>
      <c r="RCM36" s="120"/>
      <c r="RCN36" s="120"/>
      <c r="RCO36" s="120"/>
      <c r="RCP36" s="120"/>
      <c r="RCQ36" s="120"/>
      <c r="RCR36" s="120"/>
      <c r="RCS36" s="120"/>
      <c r="RCT36" s="120"/>
      <c r="RCU36" s="120"/>
      <c r="RCV36" s="120"/>
      <c r="RCW36" s="120"/>
      <c r="RCX36" s="120"/>
      <c r="RCY36" s="120"/>
      <c r="RCZ36" s="120"/>
      <c r="RDA36" s="120"/>
      <c r="RDB36" s="120"/>
      <c r="RDC36" s="120"/>
      <c r="RDD36" s="120"/>
      <c r="RDE36" s="120"/>
      <c r="RDF36" s="120"/>
      <c r="RDG36" s="120"/>
      <c r="RDH36" s="120"/>
      <c r="RDI36" s="120"/>
      <c r="RDJ36" s="120"/>
      <c r="RDK36" s="120"/>
      <c r="RDL36" s="120"/>
      <c r="RDM36" s="120"/>
      <c r="RDN36" s="120"/>
      <c r="RDO36" s="120"/>
      <c r="RDP36" s="120"/>
      <c r="RDQ36" s="120"/>
      <c r="RDR36" s="120"/>
      <c r="RDS36" s="120"/>
      <c r="RDT36" s="120"/>
      <c r="RDU36" s="120"/>
      <c r="RDV36" s="120"/>
      <c r="RDW36" s="120"/>
      <c r="RDX36" s="120"/>
      <c r="RDY36" s="120"/>
      <c r="RDZ36" s="120"/>
      <c r="REA36" s="120"/>
      <c r="REB36" s="120"/>
      <c r="REC36" s="120"/>
      <c r="RED36" s="120"/>
      <c r="REE36" s="120"/>
      <c r="REF36" s="120"/>
      <c r="REG36" s="120"/>
      <c r="REH36" s="120"/>
      <c r="REI36" s="120"/>
      <c r="REJ36" s="120"/>
      <c r="REK36" s="120"/>
      <c r="REL36" s="120"/>
      <c r="REM36" s="120"/>
      <c r="REN36" s="120"/>
      <c r="REO36" s="120"/>
      <c r="REP36" s="120"/>
      <c r="REQ36" s="120"/>
      <c r="RER36" s="120"/>
      <c r="RES36" s="120"/>
      <c r="RET36" s="120"/>
      <c r="REU36" s="120"/>
      <c r="REV36" s="120"/>
      <c r="REW36" s="120"/>
      <c r="REX36" s="120"/>
      <c r="REY36" s="120"/>
      <c r="REZ36" s="120"/>
      <c r="RFA36" s="120"/>
      <c r="RFB36" s="120"/>
      <c r="RFC36" s="120"/>
      <c r="RFD36" s="120"/>
      <c r="RFE36" s="120"/>
      <c r="RFF36" s="120"/>
      <c r="RFG36" s="120"/>
      <c r="RFH36" s="120"/>
      <c r="RFI36" s="120"/>
      <c r="RFJ36" s="120"/>
      <c r="RFK36" s="120"/>
      <c r="RFL36" s="120"/>
      <c r="RFM36" s="120"/>
      <c r="RFN36" s="120"/>
      <c r="RFO36" s="120"/>
      <c r="RFP36" s="120"/>
      <c r="RFQ36" s="120"/>
      <c r="RFR36" s="120"/>
      <c r="RFS36" s="120"/>
      <c r="RFT36" s="120"/>
      <c r="RFU36" s="120"/>
      <c r="RFV36" s="120"/>
      <c r="RFW36" s="120"/>
      <c r="RFX36" s="120"/>
      <c r="RFY36" s="120"/>
      <c r="RFZ36" s="120"/>
      <c r="RGA36" s="120"/>
      <c r="RGB36" s="120"/>
      <c r="RGC36" s="120"/>
      <c r="RGD36" s="120"/>
      <c r="RGE36" s="120"/>
      <c r="RGF36" s="120"/>
      <c r="RGG36" s="120"/>
      <c r="RGH36" s="120"/>
      <c r="RGI36" s="120"/>
      <c r="RGJ36" s="120"/>
      <c r="RGK36" s="120"/>
      <c r="RGL36" s="120"/>
      <c r="RGM36" s="120"/>
      <c r="RGN36" s="120"/>
      <c r="RGO36" s="120"/>
      <c r="RGP36" s="120"/>
      <c r="RGQ36" s="120"/>
      <c r="RGR36" s="120"/>
      <c r="RGS36" s="120"/>
      <c r="RGT36" s="120"/>
      <c r="RGU36" s="120"/>
      <c r="RGV36" s="120"/>
      <c r="RGW36" s="120"/>
      <c r="RGX36" s="120"/>
      <c r="RGY36" s="120"/>
      <c r="RGZ36" s="120"/>
      <c r="RHA36" s="120"/>
      <c r="RHB36" s="120"/>
      <c r="RHC36" s="120"/>
      <c r="RHD36" s="120"/>
      <c r="RHE36" s="120"/>
      <c r="RHF36" s="120"/>
      <c r="RHG36" s="120"/>
      <c r="RHH36" s="120"/>
      <c r="RHI36" s="120"/>
      <c r="RHJ36" s="120"/>
      <c r="RHK36" s="120"/>
      <c r="RHL36" s="120"/>
      <c r="RHM36" s="120"/>
      <c r="RHN36" s="120"/>
      <c r="RHO36" s="120"/>
      <c r="RHP36" s="120"/>
      <c r="RHQ36" s="120"/>
      <c r="RHR36" s="120"/>
      <c r="RHS36" s="120"/>
      <c r="RHT36" s="120"/>
      <c r="RHU36" s="120"/>
      <c r="RHV36" s="120"/>
      <c r="RHW36" s="120"/>
      <c r="RHX36" s="120"/>
      <c r="RHY36" s="120"/>
      <c r="RHZ36" s="120"/>
      <c r="RIA36" s="120"/>
      <c r="RIB36" s="120"/>
      <c r="RIC36" s="120"/>
      <c r="RID36" s="120"/>
      <c r="RIE36" s="120"/>
      <c r="RIF36" s="120"/>
      <c r="RIG36" s="120"/>
      <c r="RIH36" s="120"/>
      <c r="RII36" s="120"/>
      <c r="RIJ36" s="120"/>
      <c r="RIK36" s="120"/>
      <c r="RIL36" s="120"/>
      <c r="RIM36" s="120"/>
      <c r="RIN36" s="120"/>
      <c r="RIO36" s="120"/>
      <c r="RIP36" s="120"/>
      <c r="RIQ36" s="120"/>
      <c r="RIR36" s="120"/>
      <c r="RIS36" s="120"/>
      <c r="RIT36" s="120"/>
      <c r="RIU36" s="120"/>
      <c r="RIV36" s="120"/>
      <c r="RIW36" s="120"/>
      <c r="RIX36" s="120"/>
      <c r="RIY36" s="120"/>
      <c r="RIZ36" s="120"/>
      <c r="RJA36" s="120"/>
      <c r="RJB36" s="120"/>
      <c r="RJC36" s="120"/>
      <c r="RJD36" s="120"/>
      <c r="RJE36" s="120"/>
      <c r="RJF36" s="120"/>
      <c r="RJG36" s="120"/>
      <c r="RJH36" s="120"/>
      <c r="RJI36" s="120"/>
      <c r="RJJ36" s="120"/>
      <c r="RJK36" s="120"/>
      <c r="RJL36" s="120"/>
      <c r="RJM36" s="120"/>
      <c r="RJN36" s="120"/>
      <c r="RJO36" s="120"/>
      <c r="RJP36" s="120"/>
      <c r="RJQ36" s="120"/>
      <c r="RJR36" s="120"/>
      <c r="RJS36" s="120"/>
      <c r="RJT36" s="120"/>
      <c r="RJU36" s="120"/>
      <c r="RJV36" s="120"/>
      <c r="RJW36" s="120"/>
      <c r="RJX36" s="120"/>
      <c r="RJY36" s="120"/>
      <c r="RJZ36" s="120"/>
      <c r="RKA36" s="120"/>
      <c r="RKB36" s="120"/>
      <c r="RKC36" s="120"/>
      <c r="RKD36" s="120"/>
      <c r="RKE36" s="120"/>
      <c r="RKF36" s="120"/>
      <c r="RKG36" s="120"/>
      <c r="RKH36" s="120"/>
      <c r="RKI36" s="120"/>
      <c r="RKJ36" s="120"/>
      <c r="RKK36" s="120"/>
      <c r="RKL36" s="120"/>
      <c r="RKM36" s="120"/>
      <c r="RKN36" s="120"/>
      <c r="RKO36" s="120"/>
      <c r="RKP36" s="120"/>
      <c r="RKQ36" s="120"/>
      <c r="RKR36" s="120"/>
      <c r="RKS36" s="120"/>
      <c r="RKT36" s="120"/>
      <c r="RKU36" s="120"/>
      <c r="RKV36" s="120"/>
      <c r="RKW36" s="120"/>
      <c r="RKX36" s="120"/>
      <c r="RKY36" s="120"/>
      <c r="RKZ36" s="120"/>
      <c r="RLA36" s="120"/>
      <c r="RLB36" s="120"/>
      <c r="RLC36" s="120"/>
      <c r="RLD36" s="120"/>
      <c r="RLE36" s="120"/>
      <c r="RLF36" s="120"/>
      <c r="RLG36" s="120"/>
      <c r="RLH36" s="120"/>
      <c r="RLI36" s="120"/>
      <c r="RLJ36" s="120"/>
      <c r="RLK36" s="120"/>
      <c r="RLL36" s="120"/>
      <c r="RLM36" s="120"/>
      <c r="RLN36" s="120"/>
      <c r="RLO36" s="120"/>
      <c r="RLP36" s="120"/>
      <c r="RLQ36" s="120"/>
      <c r="RLR36" s="120"/>
      <c r="RLS36" s="120"/>
      <c r="RLT36" s="120"/>
      <c r="RLU36" s="120"/>
      <c r="RLV36" s="120"/>
      <c r="RLW36" s="120"/>
      <c r="RLX36" s="120"/>
      <c r="RLY36" s="120"/>
      <c r="RLZ36" s="120"/>
      <c r="RMA36" s="120"/>
      <c r="RMB36" s="120"/>
      <c r="RMC36" s="120"/>
      <c r="RMD36" s="120"/>
      <c r="RME36" s="120"/>
      <c r="RMF36" s="120"/>
      <c r="RMG36" s="120"/>
      <c r="RMH36" s="120"/>
      <c r="RMI36" s="120"/>
      <c r="RMJ36" s="120"/>
      <c r="RMK36" s="120"/>
      <c r="RML36" s="120"/>
      <c r="RMM36" s="120"/>
      <c r="RMN36" s="120"/>
      <c r="RMO36" s="120"/>
      <c r="RMP36" s="120"/>
      <c r="RMQ36" s="120"/>
      <c r="RMR36" s="120"/>
      <c r="RMS36" s="120"/>
      <c r="RMT36" s="120"/>
      <c r="RMU36" s="120"/>
      <c r="RMV36" s="120"/>
      <c r="RMW36" s="120"/>
      <c r="RMX36" s="120"/>
      <c r="RMY36" s="120"/>
      <c r="RMZ36" s="120"/>
      <c r="RNA36" s="120"/>
      <c r="RNB36" s="120"/>
      <c r="RNC36" s="120"/>
      <c r="RND36" s="120"/>
      <c r="RNE36" s="120"/>
      <c r="RNF36" s="120"/>
      <c r="RNG36" s="120"/>
      <c r="RNH36" s="120"/>
      <c r="RNI36" s="120"/>
      <c r="RNJ36" s="120"/>
      <c r="RNK36" s="120"/>
      <c r="RNL36" s="120"/>
      <c r="RNM36" s="120"/>
      <c r="RNN36" s="120"/>
      <c r="RNO36" s="120"/>
      <c r="RNP36" s="120"/>
      <c r="RNQ36" s="120"/>
      <c r="RNR36" s="120"/>
      <c r="RNS36" s="120"/>
      <c r="RNT36" s="120"/>
      <c r="RNU36" s="120"/>
      <c r="RNV36" s="120"/>
      <c r="RNW36" s="120"/>
      <c r="RNX36" s="120"/>
      <c r="RNY36" s="120"/>
      <c r="RNZ36" s="120"/>
      <c r="ROA36" s="120"/>
      <c r="ROB36" s="120"/>
      <c r="ROC36" s="120"/>
      <c r="ROD36" s="120"/>
      <c r="ROE36" s="120"/>
      <c r="ROF36" s="120"/>
      <c r="ROG36" s="120"/>
      <c r="ROH36" s="120"/>
      <c r="ROI36" s="120"/>
      <c r="ROJ36" s="120"/>
      <c r="ROK36" s="120"/>
      <c r="ROL36" s="120"/>
      <c r="ROM36" s="120"/>
      <c r="RON36" s="120"/>
      <c r="ROO36" s="120"/>
      <c r="ROP36" s="120"/>
      <c r="ROQ36" s="120"/>
      <c r="ROR36" s="120"/>
      <c r="ROS36" s="120"/>
      <c r="ROT36" s="120"/>
      <c r="ROU36" s="120"/>
      <c r="ROV36" s="120"/>
      <c r="ROW36" s="120"/>
      <c r="ROX36" s="120"/>
      <c r="ROY36" s="120"/>
      <c r="ROZ36" s="120"/>
      <c r="RPA36" s="120"/>
      <c r="RPB36" s="120"/>
      <c r="RPC36" s="120"/>
      <c r="RPD36" s="120"/>
      <c r="RPE36" s="120"/>
      <c r="RPF36" s="120"/>
      <c r="RPG36" s="120"/>
      <c r="RPH36" s="120"/>
      <c r="RPI36" s="120"/>
      <c r="RPJ36" s="120"/>
      <c r="RPK36" s="120"/>
      <c r="RPL36" s="120"/>
      <c r="RPM36" s="120"/>
      <c r="RPN36" s="120"/>
      <c r="RPO36" s="120"/>
      <c r="RPP36" s="120"/>
      <c r="RPQ36" s="120"/>
      <c r="RPR36" s="120"/>
      <c r="RPS36" s="120"/>
      <c r="RPT36" s="120"/>
      <c r="RPU36" s="120"/>
      <c r="RPV36" s="120"/>
      <c r="RPW36" s="120"/>
      <c r="RPX36" s="120"/>
      <c r="RPY36" s="120"/>
      <c r="RPZ36" s="120"/>
      <c r="RQA36" s="120"/>
      <c r="RQB36" s="120"/>
      <c r="RQC36" s="120"/>
      <c r="RQD36" s="120"/>
      <c r="RQE36" s="120"/>
      <c r="RQF36" s="120"/>
      <c r="RQG36" s="120"/>
      <c r="RQH36" s="120"/>
      <c r="RQI36" s="120"/>
      <c r="RQJ36" s="120"/>
      <c r="RQK36" s="120"/>
      <c r="RQL36" s="120"/>
      <c r="RQM36" s="120"/>
      <c r="RQN36" s="120"/>
      <c r="RQO36" s="120"/>
      <c r="RQP36" s="120"/>
      <c r="RQQ36" s="120"/>
      <c r="RQR36" s="120"/>
      <c r="RQS36" s="120"/>
      <c r="RQT36" s="120"/>
      <c r="RQU36" s="120"/>
      <c r="RQV36" s="120"/>
      <c r="RQW36" s="120"/>
      <c r="RQX36" s="120"/>
      <c r="RQY36" s="120"/>
      <c r="RQZ36" s="120"/>
      <c r="RRA36" s="120"/>
      <c r="RRB36" s="120"/>
      <c r="RRC36" s="120"/>
      <c r="RRD36" s="120"/>
      <c r="RRE36" s="120"/>
      <c r="RRF36" s="120"/>
      <c r="RRG36" s="120"/>
      <c r="RRH36" s="120"/>
      <c r="RRI36" s="120"/>
      <c r="RRJ36" s="120"/>
      <c r="RRK36" s="120"/>
      <c r="RRL36" s="120"/>
      <c r="RRM36" s="120"/>
      <c r="RRN36" s="120"/>
      <c r="RRO36" s="120"/>
      <c r="RRP36" s="120"/>
      <c r="RRQ36" s="120"/>
      <c r="RRR36" s="120"/>
      <c r="RRS36" s="120"/>
      <c r="RRT36" s="120"/>
      <c r="RRU36" s="120"/>
      <c r="RRV36" s="120"/>
      <c r="RRW36" s="120"/>
      <c r="RRX36" s="120"/>
      <c r="RRY36" s="120"/>
      <c r="RRZ36" s="120"/>
      <c r="RSA36" s="120"/>
      <c r="RSB36" s="120"/>
      <c r="RSC36" s="120"/>
      <c r="RSD36" s="120"/>
      <c r="RSE36" s="120"/>
      <c r="RSF36" s="120"/>
      <c r="RSG36" s="120"/>
      <c r="RSH36" s="120"/>
      <c r="RSI36" s="120"/>
      <c r="RSJ36" s="120"/>
      <c r="RSK36" s="120"/>
      <c r="RSL36" s="120"/>
      <c r="RSM36" s="120"/>
      <c r="RSN36" s="120"/>
      <c r="RSO36" s="120"/>
      <c r="RSP36" s="120"/>
      <c r="RSQ36" s="120"/>
      <c r="RSR36" s="120"/>
      <c r="RSS36" s="120"/>
      <c r="RST36" s="120"/>
      <c r="RSU36" s="120"/>
      <c r="RSV36" s="120"/>
      <c r="RSW36" s="120"/>
      <c r="RSX36" s="120"/>
      <c r="RSY36" s="120"/>
      <c r="RSZ36" s="120"/>
      <c r="RTA36" s="120"/>
      <c r="RTB36" s="120"/>
      <c r="RTC36" s="120"/>
      <c r="RTD36" s="120"/>
      <c r="RTE36" s="120"/>
      <c r="RTF36" s="120"/>
      <c r="RTG36" s="120"/>
      <c r="RTH36" s="120"/>
      <c r="RTI36" s="120"/>
      <c r="RTJ36" s="120"/>
      <c r="RTK36" s="120"/>
      <c r="RTL36" s="120"/>
      <c r="RTM36" s="120"/>
      <c r="RTN36" s="120"/>
      <c r="RTO36" s="120"/>
      <c r="RTP36" s="120"/>
      <c r="RTQ36" s="120"/>
      <c r="RTR36" s="120"/>
      <c r="RTS36" s="120"/>
      <c r="RTT36" s="120"/>
      <c r="RTU36" s="120"/>
      <c r="RTV36" s="120"/>
      <c r="RTW36" s="120"/>
      <c r="RTX36" s="120"/>
      <c r="RTY36" s="120"/>
      <c r="RTZ36" s="120"/>
      <c r="RUA36" s="120"/>
      <c r="RUB36" s="120"/>
      <c r="RUC36" s="120"/>
      <c r="RUD36" s="120"/>
      <c r="RUE36" s="120"/>
      <c r="RUF36" s="120"/>
      <c r="RUG36" s="120"/>
      <c r="RUH36" s="120"/>
      <c r="RUI36" s="120"/>
      <c r="RUJ36" s="120"/>
      <c r="RUK36" s="120"/>
      <c r="RUL36" s="120"/>
      <c r="RUM36" s="120"/>
      <c r="RUN36" s="120"/>
      <c r="RUO36" s="120"/>
      <c r="RUP36" s="120"/>
      <c r="RUQ36" s="120"/>
      <c r="RUR36" s="120"/>
      <c r="RUS36" s="120"/>
      <c r="RUT36" s="120"/>
      <c r="RUU36" s="120"/>
      <c r="RUV36" s="120"/>
      <c r="RUW36" s="120"/>
      <c r="RUX36" s="120"/>
      <c r="RUY36" s="120"/>
      <c r="RUZ36" s="120"/>
      <c r="RVA36" s="120"/>
      <c r="RVB36" s="120"/>
      <c r="RVC36" s="120"/>
      <c r="RVD36" s="120"/>
      <c r="RVE36" s="120"/>
      <c r="RVF36" s="120"/>
      <c r="RVG36" s="120"/>
      <c r="RVH36" s="120"/>
      <c r="RVI36" s="120"/>
      <c r="RVJ36" s="120"/>
      <c r="RVK36" s="120"/>
      <c r="RVL36" s="120"/>
      <c r="RVM36" s="120"/>
      <c r="RVN36" s="120"/>
      <c r="RVO36" s="120"/>
      <c r="RVP36" s="120"/>
      <c r="RVQ36" s="120"/>
      <c r="RVR36" s="120"/>
      <c r="RVS36" s="120"/>
      <c r="RVT36" s="120"/>
      <c r="RVU36" s="120"/>
      <c r="RVV36" s="120"/>
      <c r="RVW36" s="120"/>
      <c r="RVX36" s="120"/>
      <c r="RVY36" s="120"/>
      <c r="RVZ36" s="120"/>
      <c r="RWA36" s="120"/>
      <c r="RWB36" s="120"/>
      <c r="RWC36" s="120"/>
      <c r="RWD36" s="120"/>
      <c r="RWE36" s="120"/>
      <c r="RWF36" s="120"/>
      <c r="RWG36" s="120"/>
      <c r="RWH36" s="120"/>
      <c r="RWI36" s="120"/>
      <c r="RWJ36" s="120"/>
      <c r="RWK36" s="120"/>
      <c r="RWL36" s="120"/>
      <c r="RWM36" s="120"/>
      <c r="RWN36" s="120"/>
      <c r="RWO36" s="120"/>
      <c r="RWP36" s="120"/>
      <c r="RWQ36" s="120"/>
      <c r="RWR36" s="120"/>
      <c r="RWS36" s="120"/>
      <c r="RWT36" s="120"/>
      <c r="RWU36" s="120"/>
      <c r="RWV36" s="120"/>
      <c r="RWW36" s="120"/>
      <c r="RWX36" s="120"/>
      <c r="RWY36" s="120"/>
      <c r="RWZ36" s="120"/>
      <c r="RXA36" s="120"/>
      <c r="RXB36" s="120"/>
      <c r="RXC36" s="120"/>
      <c r="RXD36" s="120"/>
      <c r="RXE36" s="120"/>
      <c r="RXF36" s="120"/>
      <c r="RXG36" s="120"/>
      <c r="RXH36" s="120"/>
      <c r="RXI36" s="120"/>
      <c r="RXJ36" s="120"/>
      <c r="RXK36" s="120"/>
      <c r="RXL36" s="120"/>
      <c r="RXM36" s="120"/>
      <c r="RXN36" s="120"/>
      <c r="RXO36" s="120"/>
      <c r="RXP36" s="120"/>
      <c r="RXQ36" s="120"/>
      <c r="RXR36" s="120"/>
      <c r="RXS36" s="120"/>
      <c r="RXT36" s="120"/>
      <c r="RXU36" s="120"/>
      <c r="RXV36" s="120"/>
      <c r="RXW36" s="120"/>
      <c r="RXX36" s="120"/>
      <c r="RXY36" s="120"/>
      <c r="RXZ36" s="120"/>
      <c r="RYA36" s="120"/>
      <c r="RYB36" s="120"/>
      <c r="RYC36" s="120"/>
      <c r="RYD36" s="120"/>
      <c r="RYE36" s="120"/>
      <c r="RYF36" s="120"/>
      <c r="RYG36" s="120"/>
      <c r="RYH36" s="120"/>
      <c r="RYI36" s="120"/>
      <c r="RYJ36" s="120"/>
      <c r="RYK36" s="120"/>
      <c r="RYL36" s="120"/>
      <c r="RYM36" s="120"/>
      <c r="RYN36" s="120"/>
      <c r="RYO36" s="120"/>
      <c r="RYP36" s="120"/>
      <c r="RYQ36" s="120"/>
      <c r="RYR36" s="120"/>
      <c r="RYS36" s="120"/>
      <c r="RYT36" s="120"/>
      <c r="RYU36" s="120"/>
      <c r="RYV36" s="120"/>
      <c r="RYW36" s="120"/>
      <c r="RYX36" s="120"/>
      <c r="RYY36" s="120"/>
      <c r="RYZ36" s="120"/>
      <c r="RZA36" s="120"/>
      <c r="RZB36" s="120"/>
      <c r="RZC36" s="120"/>
      <c r="RZD36" s="120"/>
      <c r="RZE36" s="120"/>
      <c r="RZF36" s="120"/>
      <c r="RZG36" s="120"/>
      <c r="RZH36" s="120"/>
      <c r="RZI36" s="120"/>
      <c r="RZJ36" s="120"/>
      <c r="RZK36" s="120"/>
      <c r="RZL36" s="120"/>
      <c r="RZM36" s="120"/>
      <c r="RZN36" s="120"/>
      <c r="RZO36" s="120"/>
      <c r="RZP36" s="120"/>
      <c r="RZQ36" s="120"/>
      <c r="RZR36" s="120"/>
      <c r="RZS36" s="120"/>
      <c r="RZT36" s="120"/>
      <c r="RZU36" s="120"/>
      <c r="RZV36" s="120"/>
      <c r="RZW36" s="120"/>
      <c r="RZX36" s="120"/>
      <c r="RZY36" s="120"/>
      <c r="RZZ36" s="120"/>
      <c r="SAA36" s="120"/>
      <c r="SAB36" s="120"/>
      <c r="SAC36" s="120"/>
      <c r="SAD36" s="120"/>
      <c r="SAE36" s="120"/>
      <c r="SAF36" s="120"/>
      <c r="SAG36" s="120"/>
      <c r="SAH36" s="120"/>
      <c r="SAI36" s="120"/>
      <c r="SAJ36" s="120"/>
      <c r="SAK36" s="120"/>
      <c r="SAL36" s="120"/>
      <c r="SAM36" s="120"/>
      <c r="SAN36" s="120"/>
      <c r="SAO36" s="120"/>
      <c r="SAP36" s="120"/>
      <c r="SAQ36" s="120"/>
      <c r="SAR36" s="120"/>
      <c r="SAS36" s="120"/>
      <c r="SAT36" s="120"/>
      <c r="SAU36" s="120"/>
      <c r="SAV36" s="120"/>
      <c r="SAW36" s="120"/>
      <c r="SAX36" s="120"/>
      <c r="SAY36" s="120"/>
      <c r="SAZ36" s="120"/>
      <c r="SBA36" s="120"/>
      <c r="SBB36" s="120"/>
      <c r="SBC36" s="120"/>
      <c r="SBD36" s="120"/>
      <c r="SBE36" s="120"/>
      <c r="SBF36" s="120"/>
      <c r="SBG36" s="120"/>
      <c r="SBH36" s="120"/>
      <c r="SBI36" s="120"/>
      <c r="SBJ36" s="120"/>
      <c r="SBK36" s="120"/>
      <c r="SBL36" s="120"/>
      <c r="SBM36" s="120"/>
      <c r="SBN36" s="120"/>
      <c r="SBO36" s="120"/>
      <c r="SBP36" s="120"/>
      <c r="SBQ36" s="120"/>
      <c r="SBR36" s="120"/>
      <c r="SBS36" s="120"/>
      <c r="SBT36" s="120"/>
      <c r="SBU36" s="120"/>
      <c r="SBV36" s="120"/>
      <c r="SBW36" s="120"/>
      <c r="SBX36" s="120"/>
      <c r="SBY36" s="120"/>
      <c r="SBZ36" s="120"/>
      <c r="SCA36" s="120"/>
      <c r="SCB36" s="120"/>
      <c r="SCC36" s="120"/>
      <c r="SCD36" s="120"/>
      <c r="SCE36" s="120"/>
      <c r="SCF36" s="120"/>
      <c r="SCG36" s="120"/>
      <c r="SCH36" s="120"/>
      <c r="SCI36" s="120"/>
      <c r="SCJ36" s="120"/>
      <c r="SCK36" s="120"/>
      <c r="SCL36" s="120"/>
      <c r="SCM36" s="120"/>
      <c r="SCN36" s="120"/>
      <c r="SCO36" s="120"/>
      <c r="SCP36" s="120"/>
      <c r="SCQ36" s="120"/>
      <c r="SCR36" s="120"/>
      <c r="SCS36" s="120"/>
      <c r="SCT36" s="120"/>
      <c r="SCU36" s="120"/>
      <c r="SCV36" s="120"/>
      <c r="SCW36" s="120"/>
      <c r="SCX36" s="120"/>
      <c r="SCY36" s="120"/>
      <c r="SCZ36" s="120"/>
      <c r="SDA36" s="120"/>
      <c r="SDB36" s="120"/>
      <c r="SDC36" s="120"/>
      <c r="SDD36" s="120"/>
      <c r="SDE36" s="120"/>
      <c r="SDF36" s="120"/>
      <c r="SDG36" s="120"/>
      <c r="SDH36" s="120"/>
      <c r="SDI36" s="120"/>
      <c r="SDJ36" s="120"/>
      <c r="SDK36" s="120"/>
      <c r="SDL36" s="120"/>
      <c r="SDM36" s="120"/>
      <c r="SDN36" s="120"/>
      <c r="SDO36" s="120"/>
      <c r="SDP36" s="120"/>
      <c r="SDQ36" s="120"/>
      <c r="SDR36" s="120"/>
      <c r="SDS36" s="120"/>
      <c r="SDT36" s="120"/>
      <c r="SDU36" s="120"/>
      <c r="SDV36" s="120"/>
      <c r="SDW36" s="120"/>
      <c r="SDX36" s="120"/>
      <c r="SDY36" s="120"/>
      <c r="SDZ36" s="120"/>
      <c r="SEA36" s="120"/>
      <c r="SEB36" s="120"/>
      <c r="SEC36" s="120"/>
      <c r="SED36" s="120"/>
      <c r="SEE36" s="120"/>
      <c r="SEF36" s="120"/>
      <c r="SEG36" s="120"/>
      <c r="SEH36" s="120"/>
      <c r="SEI36" s="120"/>
      <c r="SEJ36" s="120"/>
      <c r="SEK36" s="120"/>
      <c r="SEL36" s="120"/>
      <c r="SEM36" s="120"/>
      <c r="SEN36" s="120"/>
      <c r="SEO36" s="120"/>
      <c r="SEP36" s="120"/>
      <c r="SEQ36" s="120"/>
      <c r="SER36" s="120"/>
      <c r="SES36" s="120"/>
      <c r="SET36" s="120"/>
      <c r="SEU36" s="120"/>
      <c r="SEV36" s="120"/>
      <c r="SEW36" s="120"/>
      <c r="SEX36" s="120"/>
      <c r="SEY36" s="120"/>
      <c r="SEZ36" s="120"/>
      <c r="SFA36" s="120"/>
      <c r="SFB36" s="120"/>
      <c r="SFC36" s="120"/>
      <c r="SFD36" s="120"/>
      <c r="SFE36" s="120"/>
      <c r="SFF36" s="120"/>
      <c r="SFG36" s="120"/>
      <c r="SFH36" s="120"/>
      <c r="SFI36" s="120"/>
      <c r="SFJ36" s="120"/>
      <c r="SFK36" s="120"/>
      <c r="SFL36" s="120"/>
      <c r="SFM36" s="120"/>
      <c r="SFN36" s="120"/>
      <c r="SFO36" s="120"/>
      <c r="SFP36" s="120"/>
      <c r="SFQ36" s="120"/>
      <c r="SFR36" s="120"/>
      <c r="SFS36" s="120"/>
      <c r="SFT36" s="120"/>
      <c r="SFU36" s="120"/>
      <c r="SFV36" s="120"/>
      <c r="SFW36" s="120"/>
      <c r="SFX36" s="120"/>
      <c r="SFY36" s="120"/>
      <c r="SFZ36" s="120"/>
      <c r="SGA36" s="120"/>
      <c r="SGB36" s="120"/>
      <c r="SGC36" s="120"/>
      <c r="SGD36" s="120"/>
      <c r="SGE36" s="120"/>
      <c r="SGF36" s="120"/>
      <c r="SGG36" s="120"/>
      <c r="SGH36" s="120"/>
      <c r="SGI36" s="120"/>
      <c r="SGJ36" s="120"/>
      <c r="SGK36" s="120"/>
      <c r="SGL36" s="120"/>
      <c r="SGM36" s="120"/>
      <c r="SGN36" s="120"/>
      <c r="SGO36" s="120"/>
      <c r="SGP36" s="120"/>
      <c r="SGQ36" s="120"/>
      <c r="SGR36" s="120"/>
      <c r="SGS36" s="120"/>
      <c r="SGT36" s="120"/>
      <c r="SGU36" s="120"/>
      <c r="SGV36" s="120"/>
      <c r="SGW36" s="120"/>
      <c r="SGX36" s="120"/>
      <c r="SGY36" s="120"/>
      <c r="SGZ36" s="120"/>
      <c r="SHA36" s="120"/>
      <c r="SHB36" s="120"/>
      <c r="SHC36" s="120"/>
      <c r="SHD36" s="120"/>
      <c r="SHE36" s="120"/>
      <c r="SHF36" s="120"/>
      <c r="SHG36" s="120"/>
      <c r="SHH36" s="120"/>
      <c r="SHI36" s="120"/>
      <c r="SHJ36" s="120"/>
      <c r="SHK36" s="120"/>
      <c r="SHL36" s="120"/>
      <c r="SHM36" s="120"/>
      <c r="SHN36" s="120"/>
      <c r="SHO36" s="120"/>
      <c r="SHP36" s="120"/>
      <c r="SHQ36" s="120"/>
      <c r="SHR36" s="120"/>
      <c r="SHS36" s="120"/>
      <c r="SHT36" s="120"/>
      <c r="SHU36" s="120"/>
      <c r="SHV36" s="120"/>
      <c r="SHW36" s="120"/>
      <c r="SHX36" s="120"/>
      <c r="SHY36" s="120"/>
      <c r="SHZ36" s="120"/>
      <c r="SIA36" s="120"/>
      <c r="SIB36" s="120"/>
      <c r="SIC36" s="120"/>
      <c r="SID36" s="120"/>
      <c r="SIE36" s="120"/>
      <c r="SIF36" s="120"/>
      <c r="SIG36" s="120"/>
      <c r="SIH36" s="120"/>
      <c r="SII36" s="120"/>
      <c r="SIJ36" s="120"/>
      <c r="SIK36" s="120"/>
      <c r="SIL36" s="120"/>
      <c r="SIM36" s="120"/>
      <c r="SIN36" s="120"/>
      <c r="SIO36" s="120"/>
      <c r="SIP36" s="120"/>
      <c r="SIQ36" s="120"/>
      <c r="SIR36" s="120"/>
      <c r="SIS36" s="120"/>
      <c r="SIT36" s="120"/>
      <c r="SIU36" s="120"/>
      <c r="SIV36" s="120"/>
      <c r="SIW36" s="120"/>
      <c r="SIX36" s="120"/>
      <c r="SIY36" s="120"/>
      <c r="SIZ36" s="120"/>
      <c r="SJA36" s="120"/>
      <c r="SJB36" s="120"/>
      <c r="SJC36" s="120"/>
      <c r="SJD36" s="120"/>
      <c r="SJE36" s="120"/>
      <c r="SJF36" s="120"/>
      <c r="SJG36" s="120"/>
      <c r="SJH36" s="120"/>
      <c r="SJI36" s="120"/>
      <c r="SJJ36" s="120"/>
      <c r="SJK36" s="120"/>
      <c r="SJL36" s="120"/>
      <c r="SJM36" s="120"/>
      <c r="SJN36" s="120"/>
      <c r="SJO36" s="120"/>
      <c r="SJP36" s="120"/>
      <c r="SJQ36" s="120"/>
      <c r="SJR36" s="120"/>
      <c r="SJS36" s="120"/>
      <c r="SJT36" s="120"/>
      <c r="SJU36" s="120"/>
      <c r="SJV36" s="120"/>
      <c r="SJW36" s="120"/>
      <c r="SJX36" s="120"/>
      <c r="SJY36" s="120"/>
      <c r="SJZ36" s="120"/>
      <c r="SKA36" s="120"/>
      <c r="SKB36" s="120"/>
      <c r="SKC36" s="120"/>
      <c r="SKD36" s="120"/>
      <c r="SKE36" s="120"/>
      <c r="SKF36" s="120"/>
      <c r="SKG36" s="120"/>
      <c r="SKH36" s="120"/>
      <c r="SKI36" s="120"/>
      <c r="SKJ36" s="120"/>
      <c r="SKK36" s="120"/>
      <c r="SKL36" s="120"/>
      <c r="SKM36" s="120"/>
      <c r="SKN36" s="120"/>
      <c r="SKO36" s="120"/>
      <c r="SKP36" s="120"/>
      <c r="SKQ36" s="120"/>
      <c r="SKR36" s="120"/>
      <c r="SKS36" s="120"/>
      <c r="SKT36" s="120"/>
      <c r="SKU36" s="120"/>
      <c r="SKV36" s="120"/>
      <c r="SKW36" s="120"/>
      <c r="SKX36" s="120"/>
      <c r="SKY36" s="120"/>
      <c r="SKZ36" s="120"/>
      <c r="SLA36" s="120"/>
      <c r="SLB36" s="120"/>
      <c r="SLC36" s="120"/>
      <c r="SLD36" s="120"/>
      <c r="SLE36" s="120"/>
      <c r="SLF36" s="120"/>
      <c r="SLG36" s="120"/>
      <c r="SLH36" s="120"/>
      <c r="SLI36" s="120"/>
      <c r="SLJ36" s="120"/>
      <c r="SLK36" s="120"/>
      <c r="SLL36" s="120"/>
      <c r="SLM36" s="120"/>
      <c r="SLN36" s="120"/>
      <c r="SLO36" s="120"/>
      <c r="SLP36" s="120"/>
      <c r="SLQ36" s="120"/>
      <c r="SLR36" s="120"/>
      <c r="SLS36" s="120"/>
      <c r="SLT36" s="120"/>
      <c r="SLU36" s="120"/>
      <c r="SLV36" s="120"/>
      <c r="SLW36" s="120"/>
      <c r="SLX36" s="120"/>
      <c r="SLY36" s="120"/>
      <c r="SLZ36" s="120"/>
      <c r="SMA36" s="120"/>
      <c r="SMB36" s="120"/>
      <c r="SMC36" s="120"/>
      <c r="SMD36" s="120"/>
      <c r="SME36" s="120"/>
      <c r="SMF36" s="120"/>
      <c r="SMG36" s="120"/>
      <c r="SMH36" s="120"/>
      <c r="SMI36" s="120"/>
      <c r="SMJ36" s="120"/>
      <c r="SMK36" s="120"/>
      <c r="SML36" s="120"/>
      <c r="SMM36" s="120"/>
      <c r="SMN36" s="120"/>
      <c r="SMO36" s="120"/>
      <c r="SMP36" s="120"/>
      <c r="SMQ36" s="120"/>
      <c r="SMR36" s="120"/>
      <c r="SMS36" s="120"/>
      <c r="SMT36" s="120"/>
      <c r="SMU36" s="120"/>
      <c r="SMV36" s="120"/>
      <c r="SMW36" s="120"/>
      <c r="SMX36" s="120"/>
      <c r="SMY36" s="120"/>
      <c r="SMZ36" s="120"/>
      <c r="SNA36" s="120"/>
      <c r="SNB36" s="120"/>
      <c r="SNC36" s="120"/>
      <c r="SND36" s="120"/>
      <c r="SNE36" s="120"/>
      <c r="SNF36" s="120"/>
      <c r="SNG36" s="120"/>
      <c r="SNH36" s="120"/>
      <c r="SNI36" s="120"/>
      <c r="SNJ36" s="120"/>
      <c r="SNK36" s="120"/>
      <c r="SNL36" s="120"/>
      <c r="SNM36" s="120"/>
      <c r="SNN36" s="120"/>
      <c r="SNO36" s="120"/>
      <c r="SNP36" s="120"/>
      <c r="SNQ36" s="120"/>
      <c r="SNR36" s="120"/>
      <c r="SNS36" s="120"/>
      <c r="SNT36" s="120"/>
      <c r="SNU36" s="120"/>
      <c r="SNV36" s="120"/>
      <c r="SNW36" s="120"/>
      <c r="SNX36" s="120"/>
      <c r="SNY36" s="120"/>
      <c r="SNZ36" s="120"/>
      <c r="SOA36" s="120"/>
      <c r="SOB36" s="120"/>
      <c r="SOC36" s="120"/>
      <c r="SOD36" s="120"/>
      <c r="SOE36" s="120"/>
      <c r="SOF36" s="120"/>
      <c r="SOG36" s="120"/>
      <c r="SOH36" s="120"/>
      <c r="SOI36" s="120"/>
      <c r="SOJ36" s="120"/>
      <c r="SOK36" s="120"/>
      <c r="SOL36" s="120"/>
      <c r="SOM36" s="120"/>
      <c r="SON36" s="120"/>
      <c r="SOO36" s="120"/>
      <c r="SOP36" s="120"/>
      <c r="SOQ36" s="120"/>
      <c r="SOR36" s="120"/>
      <c r="SOS36" s="120"/>
      <c r="SOT36" s="120"/>
      <c r="SOU36" s="120"/>
      <c r="SOV36" s="120"/>
      <c r="SOW36" s="120"/>
      <c r="SOX36" s="120"/>
      <c r="SOY36" s="120"/>
      <c r="SOZ36" s="120"/>
      <c r="SPA36" s="120"/>
      <c r="SPB36" s="120"/>
      <c r="SPC36" s="120"/>
      <c r="SPD36" s="120"/>
      <c r="SPE36" s="120"/>
      <c r="SPF36" s="120"/>
      <c r="SPG36" s="120"/>
      <c r="SPH36" s="120"/>
      <c r="SPI36" s="120"/>
      <c r="SPJ36" s="120"/>
      <c r="SPK36" s="120"/>
      <c r="SPL36" s="120"/>
      <c r="SPM36" s="120"/>
      <c r="SPN36" s="120"/>
      <c r="SPO36" s="120"/>
      <c r="SPP36" s="120"/>
      <c r="SPQ36" s="120"/>
      <c r="SPR36" s="120"/>
      <c r="SPS36" s="120"/>
      <c r="SPT36" s="120"/>
      <c r="SPU36" s="120"/>
      <c r="SPV36" s="120"/>
      <c r="SPW36" s="120"/>
      <c r="SPX36" s="120"/>
      <c r="SPY36" s="120"/>
      <c r="SPZ36" s="120"/>
      <c r="SQA36" s="120"/>
      <c r="SQB36" s="120"/>
      <c r="SQC36" s="120"/>
      <c r="SQD36" s="120"/>
      <c r="SQE36" s="120"/>
      <c r="SQF36" s="120"/>
      <c r="SQG36" s="120"/>
      <c r="SQH36" s="120"/>
      <c r="SQI36" s="120"/>
      <c r="SQJ36" s="120"/>
      <c r="SQK36" s="120"/>
      <c r="SQL36" s="120"/>
      <c r="SQM36" s="120"/>
      <c r="SQN36" s="120"/>
      <c r="SQO36" s="120"/>
      <c r="SQP36" s="120"/>
      <c r="SQQ36" s="120"/>
      <c r="SQR36" s="120"/>
      <c r="SQS36" s="120"/>
      <c r="SQT36" s="120"/>
      <c r="SQU36" s="120"/>
      <c r="SQV36" s="120"/>
      <c r="SQW36" s="120"/>
      <c r="SQX36" s="120"/>
      <c r="SQY36" s="120"/>
      <c r="SQZ36" s="120"/>
      <c r="SRA36" s="120"/>
      <c r="SRB36" s="120"/>
      <c r="SRC36" s="120"/>
      <c r="SRD36" s="120"/>
      <c r="SRE36" s="120"/>
      <c r="SRF36" s="120"/>
      <c r="SRG36" s="120"/>
      <c r="SRH36" s="120"/>
      <c r="SRI36" s="120"/>
      <c r="SRJ36" s="120"/>
      <c r="SRK36" s="120"/>
      <c r="SRL36" s="120"/>
      <c r="SRM36" s="120"/>
      <c r="SRN36" s="120"/>
      <c r="SRO36" s="120"/>
      <c r="SRP36" s="120"/>
      <c r="SRQ36" s="120"/>
      <c r="SRR36" s="120"/>
      <c r="SRS36" s="120"/>
      <c r="SRT36" s="120"/>
      <c r="SRU36" s="120"/>
      <c r="SRV36" s="120"/>
      <c r="SRW36" s="120"/>
      <c r="SRX36" s="120"/>
      <c r="SRY36" s="120"/>
      <c r="SRZ36" s="120"/>
      <c r="SSA36" s="120"/>
      <c r="SSB36" s="120"/>
      <c r="SSC36" s="120"/>
      <c r="SSD36" s="120"/>
      <c r="SSE36" s="120"/>
      <c r="SSF36" s="120"/>
      <c r="SSG36" s="120"/>
      <c r="SSH36" s="120"/>
      <c r="SSI36" s="120"/>
      <c r="SSJ36" s="120"/>
      <c r="SSK36" s="120"/>
      <c r="SSL36" s="120"/>
      <c r="SSM36" s="120"/>
      <c r="SSN36" s="120"/>
      <c r="SSO36" s="120"/>
      <c r="SSP36" s="120"/>
      <c r="SSQ36" s="120"/>
      <c r="SSR36" s="120"/>
      <c r="SSS36" s="120"/>
      <c r="SST36" s="120"/>
      <c r="SSU36" s="120"/>
      <c r="SSV36" s="120"/>
      <c r="SSW36" s="120"/>
      <c r="SSX36" s="120"/>
      <c r="SSY36" s="120"/>
      <c r="SSZ36" s="120"/>
      <c r="STA36" s="120"/>
      <c r="STB36" s="120"/>
      <c r="STC36" s="120"/>
      <c r="STD36" s="120"/>
      <c r="STE36" s="120"/>
      <c r="STF36" s="120"/>
      <c r="STG36" s="120"/>
      <c r="STH36" s="120"/>
      <c r="STI36" s="120"/>
      <c r="STJ36" s="120"/>
      <c r="STK36" s="120"/>
      <c r="STL36" s="120"/>
      <c r="STM36" s="120"/>
      <c r="STN36" s="120"/>
      <c r="STO36" s="120"/>
      <c r="STP36" s="120"/>
      <c r="STQ36" s="120"/>
      <c r="STR36" s="120"/>
      <c r="STS36" s="120"/>
      <c r="STT36" s="120"/>
      <c r="STU36" s="120"/>
      <c r="STV36" s="120"/>
      <c r="STW36" s="120"/>
      <c r="STX36" s="120"/>
      <c r="STY36" s="120"/>
      <c r="STZ36" s="120"/>
      <c r="SUA36" s="120"/>
      <c r="SUB36" s="120"/>
      <c r="SUC36" s="120"/>
      <c r="SUD36" s="120"/>
      <c r="SUE36" s="120"/>
      <c r="SUF36" s="120"/>
      <c r="SUG36" s="120"/>
      <c r="SUH36" s="120"/>
      <c r="SUI36" s="120"/>
      <c r="SUJ36" s="120"/>
      <c r="SUK36" s="120"/>
      <c r="SUL36" s="120"/>
      <c r="SUM36" s="120"/>
      <c r="SUN36" s="120"/>
      <c r="SUO36" s="120"/>
      <c r="SUP36" s="120"/>
      <c r="SUQ36" s="120"/>
      <c r="SUR36" s="120"/>
      <c r="SUS36" s="120"/>
      <c r="SUT36" s="120"/>
      <c r="SUU36" s="120"/>
      <c r="SUV36" s="120"/>
      <c r="SUW36" s="120"/>
      <c r="SUX36" s="120"/>
      <c r="SUY36" s="120"/>
      <c r="SUZ36" s="120"/>
      <c r="SVA36" s="120"/>
      <c r="SVB36" s="120"/>
      <c r="SVC36" s="120"/>
      <c r="SVD36" s="120"/>
      <c r="SVE36" s="120"/>
      <c r="SVF36" s="120"/>
      <c r="SVG36" s="120"/>
      <c r="SVH36" s="120"/>
      <c r="SVI36" s="120"/>
      <c r="SVJ36" s="120"/>
      <c r="SVK36" s="120"/>
      <c r="SVL36" s="120"/>
      <c r="SVM36" s="120"/>
      <c r="SVN36" s="120"/>
      <c r="SVO36" s="120"/>
      <c r="SVP36" s="120"/>
      <c r="SVQ36" s="120"/>
      <c r="SVR36" s="120"/>
      <c r="SVS36" s="120"/>
      <c r="SVT36" s="120"/>
      <c r="SVU36" s="120"/>
      <c r="SVV36" s="120"/>
      <c r="SVW36" s="120"/>
      <c r="SVX36" s="120"/>
      <c r="SVY36" s="120"/>
      <c r="SVZ36" s="120"/>
      <c r="SWA36" s="120"/>
      <c r="SWB36" s="120"/>
      <c r="SWC36" s="120"/>
      <c r="SWD36" s="120"/>
      <c r="SWE36" s="120"/>
      <c r="SWF36" s="120"/>
      <c r="SWG36" s="120"/>
      <c r="SWH36" s="120"/>
      <c r="SWI36" s="120"/>
      <c r="SWJ36" s="120"/>
      <c r="SWK36" s="120"/>
      <c r="SWL36" s="120"/>
      <c r="SWM36" s="120"/>
      <c r="SWN36" s="120"/>
      <c r="SWO36" s="120"/>
      <c r="SWP36" s="120"/>
      <c r="SWQ36" s="120"/>
      <c r="SWR36" s="120"/>
      <c r="SWS36" s="120"/>
      <c r="SWT36" s="120"/>
      <c r="SWU36" s="120"/>
      <c r="SWV36" s="120"/>
      <c r="SWW36" s="120"/>
      <c r="SWX36" s="120"/>
      <c r="SWY36" s="120"/>
      <c r="SWZ36" s="120"/>
      <c r="SXA36" s="120"/>
      <c r="SXB36" s="120"/>
      <c r="SXC36" s="120"/>
      <c r="SXD36" s="120"/>
      <c r="SXE36" s="120"/>
      <c r="SXF36" s="120"/>
      <c r="SXG36" s="120"/>
      <c r="SXH36" s="120"/>
      <c r="SXI36" s="120"/>
      <c r="SXJ36" s="120"/>
      <c r="SXK36" s="120"/>
      <c r="SXL36" s="120"/>
      <c r="SXM36" s="120"/>
      <c r="SXN36" s="120"/>
      <c r="SXO36" s="120"/>
      <c r="SXP36" s="120"/>
      <c r="SXQ36" s="120"/>
      <c r="SXR36" s="120"/>
      <c r="SXS36" s="120"/>
      <c r="SXT36" s="120"/>
      <c r="SXU36" s="120"/>
      <c r="SXV36" s="120"/>
      <c r="SXW36" s="120"/>
      <c r="SXX36" s="120"/>
      <c r="SXY36" s="120"/>
      <c r="SXZ36" s="120"/>
      <c r="SYA36" s="120"/>
      <c r="SYB36" s="120"/>
      <c r="SYC36" s="120"/>
      <c r="SYD36" s="120"/>
      <c r="SYE36" s="120"/>
      <c r="SYF36" s="120"/>
      <c r="SYG36" s="120"/>
      <c r="SYH36" s="120"/>
      <c r="SYI36" s="120"/>
      <c r="SYJ36" s="120"/>
      <c r="SYK36" s="120"/>
      <c r="SYL36" s="120"/>
      <c r="SYM36" s="120"/>
      <c r="SYN36" s="120"/>
      <c r="SYO36" s="120"/>
      <c r="SYP36" s="120"/>
      <c r="SYQ36" s="120"/>
      <c r="SYR36" s="120"/>
      <c r="SYS36" s="120"/>
      <c r="SYT36" s="120"/>
      <c r="SYU36" s="120"/>
      <c r="SYV36" s="120"/>
      <c r="SYW36" s="120"/>
      <c r="SYX36" s="120"/>
      <c r="SYY36" s="120"/>
      <c r="SYZ36" s="120"/>
      <c r="SZA36" s="120"/>
      <c r="SZB36" s="120"/>
      <c r="SZC36" s="120"/>
      <c r="SZD36" s="120"/>
      <c r="SZE36" s="120"/>
      <c r="SZF36" s="120"/>
      <c r="SZG36" s="120"/>
      <c r="SZH36" s="120"/>
      <c r="SZI36" s="120"/>
      <c r="SZJ36" s="120"/>
      <c r="SZK36" s="120"/>
      <c r="SZL36" s="120"/>
      <c r="SZM36" s="120"/>
      <c r="SZN36" s="120"/>
      <c r="SZO36" s="120"/>
      <c r="SZP36" s="120"/>
      <c r="SZQ36" s="120"/>
      <c r="SZR36" s="120"/>
      <c r="SZS36" s="120"/>
      <c r="SZT36" s="120"/>
      <c r="SZU36" s="120"/>
      <c r="SZV36" s="120"/>
      <c r="SZW36" s="120"/>
      <c r="SZX36" s="120"/>
      <c r="SZY36" s="120"/>
      <c r="SZZ36" s="120"/>
      <c r="TAA36" s="120"/>
      <c r="TAB36" s="120"/>
      <c r="TAC36" s="120"/>
      <c r="TAD36" s="120"/>
      <c r="TAE36" s="120"/>
      <c r="TAF36" s="120"/>
      <c r="TAG36" s="120"/>
      <c r="TAH36" s="120"/>
      <c r="TAI36" s="120"/>
      <c r="TAJ36" s="120"/>
      <c r="TAK36" s="120"/>
      <c r="TAL36" s="120"/>
      <c r="TAM36" s="120"/>
      <c r="TAN36" s="120"/>
      <c r="TAO36" s="120"/>
      <c r="TAP36" s="120"/>
      <c r="TAQ36" s="120"/>
      <c r="TAR36" s="120"/>
      <c r="TAS36" s="120"/>
      <c r="TAT36" s="120"/>
      <c r="TAU36" s="120"/>
      <c r="TAV36" s="120"/>
      <c r="TAW36" s="120"/>
      <c r="TAX36" s="120"/>
      <c r="TAY36" s="120"/>
      <c r="TAZ36" s="120"/>
      <c r="TBA36" s="120"/>
      <c r="TBB36" s="120"/>
      <c r="TBC36" s="120"/>
      <c r="TBD36" s="120"/>
      <c r="TBE36" s="120"/>
      <c r="TBF36" s="120"/>
      <c r="TBG36" s="120"/>
      <c r="TBH36" s="120"/>
      <c r="TBI36" s="120"/>
      <c r="TBJ36" s="120"/>
      <c r="TBK36" s="120"/>
      <c r="TBL36" s="120"/>
      <c r="TBM36" s="120"/>
      <c r="TBN36" s="120"/>
      <c r="TBO36" s="120"/>
      <c r="TBP36" s="120"/>
      <c r="TBQ36" s="120"/>
      <c r="TBR36" s="120"/>
      <c r="TBS36" s="120"/>
      <c r="TBT36" s="120"/>
      <c r="TBU36" s="120"/>
      <c r="TBV36" s="120"/>
      <c r="TBW36" s="120"/>
      <c r="TBX36" s="120"/>
      <c r="TBY36" s="120"/>
      <c r="TBZ36" s="120"/>
      <c r="TCA36" s="120"/>
      <c r="TCB36" s="120"/>
      <c r="TCC36" s="120"/>
      <c r="TCD36" s="120"/>
      <c r="TCE36" s="120"/>
      <c r="TCF36" s="120"/>
      <c r="TCG36" s="120"/>
      <c r="TCH36" s="120"/>
      <c r="TCI36" s="120"/>
      <c r="TCJ36" s="120"/>
      <c r="TCK36" s="120"/>
      <c r="TCL36" s="120"/>
      <c r="TCM36" s="120"/>
      <c r="TCN36" s="120"/>
      <c r="TCO36" s="120"/>
      <c r="TCP36" s="120"/>
      <c r="TCQ36" s="120"/>
      <c r="TCR36" s="120"/>
      <c r="TCS36" s="120"/>
      <c r="TCT36" s="120"/>
      <c r="TCU36" s="120"/>
      <c r="TCV36" s="120"/>
      <c r="TCW36" s="120"/>
      <c r="TCX36" s="120"/>
      <c r="TCY36" s="120"/>
      <c r="TCZ36" s="120"/>
      <c r="TDA36" s="120"/>
      <c r="TDB36" s="120"/>
      <c r="TDC36" s="120"/>
      <c r="TDD36" s="120"/>
      <c r="TDE36" s="120"/>
      <c r="TDF36" s="120"/>
      <c r="TDG36" s="120"/>
      <c r="TDH36" s="120"/>
      <c r="TDI36" s="120"/>
      <c r="TDJ36" s="120"/>
      <c r="TDK36" s="120"/>
      <c r="TDL36" s="120"/>
      <c r="TDM36" s="120"/>
      <c r="TDN36" s="120"/>
      <c r="TDO36" s="120"/>
      <c r="TDP36" s="120"/>
      <c r="TDQ36" s="120"/>
      <c r="TDR36" s="120"/>
      <c r="TDS36" s="120"/>
      <c r="TDT36" s="120"/>
      <c r="TDU36" s="120"/>
      <c r="TDV36" s="120"/>
      <c r="TDW36" s="120"/>
      <c r="TDX36" s="120"/>
      <c r="TDY36" s="120"/>
      <c r="TDZ36" s="120"/>
      <c r="TEA36" s="120"/>
      <c r="TEB36" s="120"/>
      <c r="TEC36" s="120"/>
      <c r="TED36" s="120"/>
      <c r="TEE36" s="120"/>
      <c r="TEF36" s="120"/>
      <c r="TEG36" s="120"/>
      <c r="TEH36" s="120"/>
      <c r="TEI36" s="120"/>
      <c r="TEJ36" s="120"/>
      <c r="TEK36" s="120"/>
      <c r="TEL36" s="120"/>
      <c r="TEM36" s="120"/>
      <c r="TEN36" s="120"/>
      <c r="TEO36" s="120"/>
      <c r="TEP36" s="120"/>
      <c r="TEQ36" s="120"/>
      <c r="TER36" s="120"/>
      <c r="TES36" s="120"/>
      <c r="TET36" s="120"/>
      <c r="TEU36" s="120"/>
      <c r="TEV36" s="120"/>
      <c r="TEW36" s="120"/>
      <c r="TEX36" s="120"/>
      <c r="TEY36" s="120"/>
      <c r="TEZ36" s="120"/>
      <c r="TFA36" s="120"/>
      <c r="TFB36" s="120"/>
      <c r="TFC36" s="120"/>
      <c r="TFD36" s="120"/>
      <c r="TFE36" s="120"/>
      <c r="TFF36" s="120"/>
      <c r="TFG36" s="120"/>
      <c r="TFH36" s="120"/>
      <c r="TFI36" s="120"/>
      <c r="TFJ36" s="120"/>
      <c r="TFK36" s="120"/>
      <c r="TFL36" s="120"/>
      <c r="TFM36" s="120"/>
      <c r="TFN36" s="120"/>
      <c r="TFO36" s="120"/>
      <c r="TFP36" s="120"/>
      <c r="TFQ36" s="120"/>
      <c r="TFR36" s="120"/>
      <c r="TFS36" s="120"/>
      <c r="TFT36" s="120"/>
      <c r="TFU36" s="120"/>
      <c r="TFV36" s="120"/>
      <c r="TFW36" s="120"/>
      <c r="TFX36" s="120"/>
      <c r="TFY36" s="120"/>
      <c r="TFZ36" s="120"/>
      <c r="TGA36" s="120"/>
      <c r="TGB36" s="120"/>
      <c r="TGC36" s="120"/>
      <c r="TGD36" s="120"/>
      <c r="TGE36" s="120"/>
      <c r="TGF36" s="120"/>
      <c r="TGG36" s="120"/>
      <c r="TGH36" s="120"/>
      <c r="TGI36" s="120"/>
      <c r="TGJ36" s="120"/>
      <c r="TGK36" s="120"/>
      <c r="TGL36" s="120"/>
      <c r="TGM36" s="120"/>
      <c r="TGN36" s="120"/>
      <c r="TGO36" s="120"/>
      <c r="TGP36" s="120"/>
      <c r="TGQ36" s="120"/>
      <c r="TGR36" s="120"/>
      <c r="TGS36" s="120"/>
      <c r="TGT36" s="120"/>
      <c r="TGU36" s="120"/>
      <c r="TGV36" s="120"/>
      <c r="TGW36" s="120"/>
      <c r="TGX36" s="120"/>
      <c r="TGY36" s="120"/>
      <c r="TGZ36" s="120"/>
      <c r="THA36" s="120"/>
      <c r="THB36" s="120"/>
      <c r="THC36" s="120"/>
      <c r="THD36" s="120"/>
      <c r="THE36" s="120"/>
      <c r="THF36" s="120"/>
      <c r="THG36" s="120"/>
      <c r="THH36" s="120"/>
      <c r="THI36" s="120"/>
      <c r="THJ36" s="120"/>
      <c r="THK36" s="120"/>
      <c r="THL36" s="120"/>
      <c r="THM36" s="120"/>
      <c r="THN36" s="120"/>
      <c r="THO36" s="120"/>
      <c r="THP36" s="120"/>
      <c r="THQ36" s="120"/>
      <c r="THR36" s="120"/>
      <c r="THS36" s="120"/>
      <c r="THT36" s="120"/>
      <c r="THU36" s="120"/>
      <c r="THV36" s="120"/>
      <c r="THW36" s="120"/>
      <c r="THX36" s="120"/>
      <c r="THY36" s="120"/>
      <c r="THZ36" s="120"/>
      <c r="TIA36" s="120"/>
      <c r="TIB36" s="120"/>
      <c r="TIC36" s="120"/>
      <c r="TID36" s="120"/>
      <c r="TIE36" s="120"/>
      <c r="TIF36" s="120"/>
      <c r="TIG36" s="120"/>
      <c r="TIH36" s="120"/>
      <c r="TII36" s="120"/>
      <c r="TIJ36" s="120"/>
      <c r="TIK36" s="120"/>
      <c r="TIL36" s="120"/>
      <c r="TIM36" s="120"/>
      <c r="TIN36" s="120"/>
      <c r="TIO36" s="120"/>
      <c r="TIP36" s="120"/>
      <c r="TIQ36" s="120"/>
      <c r="TIR36" s="120"/>
      <c r="TIS36" s="120"/>
      <c r="TIT36" s="120"/>
      <c r="TIU36" s="120"/>
      <c r="TIV36" s="120"/>
      <c r="TIW36" s="120"/>
      <c r="TIX36" s="120"/>
      <c r="TIY36" s="120"/>
      <c r="TIZ36" s="120"/>
      <c r="TJA36" s="120"/>
      <c r="TJB36" s="120"/>
      <c r="TJC36" s="120"/>
      <c r="TJD36" s="120"/>
      <c r="TJE36" s="120"/>
      <c r="TJF36" s="120"/>
      <c r="TJG36" s="120"/>
      <c r="TJH36" s="120"/>
      <c r="TJI36" s="120"/>
      <c r="TJJ36" s="120"/>
      <c r="TJK36" s="120"/>
      <c r="TJL36" s="120"/>
      <c r="TJM36" s="120"/>
      <c r="TJN36" s="120"/>
      <c r="TJO36" s="120"/>
      <c r="TJP36" s="120"/>
      <c r="TJQ36" s="120"/>
      <c r="TJR36" s="120"/>
      <c r="TJS36" s="120"/>
      <c r="TJT36" s="120"/>
      <c r="TJU36" s="120"/>
      <c r="TJV36" s="120"/>
      <c r="TJW36" s="120"/>
      <c r="TJX36" s="120"/>
      <c r="TJY36" s="120"/>
      <c r="TJZ36" s="120"/>
      <c r="TKA36" s="120"/>
      <c r="TKB36" s="120"/>
      <c r="TKC36" s="120"/>
      <c r="TKD36" s="120"/>
      <c r="TKE36" s="120"/>
      <c r="TKF36" s="120"/>
      <c r="TKG36" s="120"/>
      <c r="TKH36" s="120"/>
      <c r="TKI36" s="120"/>
      <c r="TKJ36" s="120"/>
      <c r="TKK36" s="120"/>
      <c r="TKL36" s="120"/>
      <c r="TKM36" s="120"/>
      <c r="TKN36" s="120"/>
      <c r="TKO36" s="120"/>
      <c r="TKP36" s="120"/>
      <c r="TKQ36" s="120"/>
      <c r="TKR36" s="120"/>
      <c r="TKS36" s="120"/>
      <c r="TKT36" s="120"/>
      <c r="TKU36" s="120"/>
      <c r="TKV36" s="120"/>
      <c r="TKW36" s="120"/>
      <c r="TKX36" s="120"/>
      <c r="TKY36" s="120"/>
      <c r="TKZ36" s="120"/>
      <c r="TLA36" s="120"/>
      <c r="TLB36" s="120"/>
      <c r="TLC36" s="120"/>
      <c r="TLD36" s="120"/>
      <c r="TLE36" s="120"/>
      <c r="TLF36" s="120"/>
      <c r="TLG36" s="120"/>
      <c r="TLH36" s="120"/>
      <c r="TLI36" s="120"/>
      <c r="TLJ36" s="120"/>
      <c r="TLK36" s="120"/>
      <c r="TLL36" s="120"/>
      <c r="TLM36" s="120"/>
      <c r="TLN36" s="120"/>
      <c r="TLO36" s="120"/>
      <c r="TLP36" s="120"/>
      <c r="TLQ36" s="120"/>
      <c r="TLR36" s="120"/>
      <c r="TLS36" s="120"/>
      <c r="TLT36" s="120"/>
      <c r="TLU36" s="120"/>
      <c r="TLV36" s="120"/>
      <c r="TLW36" s="120"/>
      <c r="TLX36" s="120"/>
      <c r="TLY36" s="120"/>
      <c r="TLZ36" s="120"/>
      <c r="TMA36" s="120"/>
      <c r="TMB36" s="120"/>
      <c r="TMC36" s="120"/>
      <c r="TMD36" s="120"/>
      <c r="TME36" s="120"/>
      <c r="TMF36" s="120"/>
      <c r="TMG36" s="120"/>
      <c r="TMH36" s="120"/>
      <c r="TMI36" s="120"/>
      <c r="TMJ36" s="120"/>
      <c r="TMK36" s="120"/>
      <c r="TML36" s="120"/>
      <c r="TMM36" s="120"/>
      <c r="TMN36" s="120"/>
      <c r="TMO36" s="120"/>
      <c r="TMP36" s="120"/>
      <c r="TMQ36" s="120"/>
      <c r="TMR36" s="120"/>
      <c r="TMS36" s="120"/>
      <c r="TMT36" s="120"/>
      <c r="TMU36" s="120"/>
      <c r="TMV36" s="120"/>
      <c r="TMW36" s="120"/>
      <c r="TMX36" s="120"/>
      <c r="TMY36" s="120"/>
      <c r="TMZ36" s="120"/>
      <c r="TNA36" s="120"/>
      <c r="TNB36" s="120"/>
      <c r="TNC36" s="120"/>
      <c r="TND36" s="120"/>
      <c r="TNE36" s="120"/>
      <c r="TNF36" s="120"/>
      <c r="TNG36" s="120"/>
      <c r="TNH36" s="120"/>
      <c r="TNI36" s="120"/>
      <c r="TNJ36" s="120"/>
      <c r="TNK36" s="120"/>
      <c r="TNL36" s="120"/>
      <c r="TNM36" s="120"/>
      <c r="TNN36" s="120"/>
      <c r="TNO36" s="120"/>
      <c r="TNP36" s="120"/>
      <c r="TNQ36" s="120"/>
      <c r="TNR36" s="120"/>
      <c r="TNS36" s="120"/>
      <c r="TNT36" s="120"/>
      <c r="TNU36" s="120"/>
      <c r="TNV36" s="120"/>
      <c r="TNW36" s="120"/>
      <c r="TNX36" s="120"/>
      <c r="TNY36" s="120"/>
      <c r="TNZ36" s="120"/>
      <c r="TOA36" s="120"/>
      <c r="TOB36" s="120"/>
      <c r="TOC36" s="120"/>
      <c r="TOD36" s="120"/>
      <c r="TOE36" s="120"/>
      <c r="TOF36" s="120"/>
      <c r="TOG36" s="120"/>
      <c r="TOH36" s="120"/>
      <c r="TOI36" s="120"/>
      <c r="TOJ36" s="120"/>
      <c r="TOK36" s="120"/>
      <c r="TOL36" s="120"/>
      <c r="TOM36" s="120"/>
      <c r="TON36" s="120"/>
      <c r="TOO36" s="120"/>
      <c r="TOP36" s="120"/>
      <c r="TOQ36" s="120"/>
      <c r="TOR36" s="120"/>
      <c r="TOS36" s="120"/>
      <c r="TOT36" s="120"/>
      <c r="TOU36" s="120"/>
      <c r="TOV36" s="120"/>
      <c r="TOW36" s="120"/>
      <c r="TOX36" s="120"/>
      <c r="TOY36" s="120"/>
      <c r="TOZ36" s="120"/>
      <c r="TPA36" s="120"/>
      <c r="TPB36" s="120"/>
      <c r="TPC36" s="120"/>
      <c r="TPD36" s="120"/>
      <c r="TPE36" s="120"/>
      <c r="TPF36" s="120"/>
      <c r="TPG36" s="120"/>
      <c r="TPH36" s="120"/>
      <c r="TPI36" s="120"/>
      <c r="TPJ36" s="120"/>
      <c r="TPK36" s="120"/>
      <c r="TPL36" s="120"/>
      <c r="TPM36" s="120"/>
      <c r="TPN36" s="120"/>
      <c r="TPO36" s="120"/>
      <c r="TPP36" s="120"/>
      <c r="TPQ36" s="120"/>
      <c r="TPR36" s="120"/>
      <c r="TPS36" s="120"/>
      <c r="TPT36" s="120"/>
      <c r="TPU36" s="120"/>
      <c r="TPV36" s="120"/>
      <c r="TPW36" s="120"/>
      <c r="TPX36" s="120"/>
      <c r="TPY36" s="120"/>
      <c r="TPZ36" s="120"/>
      <c r="TQA36" s="120"/>
      <c r="TQB36" s="120"/>
      <c r="TQC36" s="120"/>
      <c r="TQD36" s="120"/>
      <c r="TQE36" s="120"/>
      <c r="TQF36" s="120"/>
      <c r="TQG36" s="120"/>
      <c r="TQH36" s="120"/>
      <c r="TQI36" s="120"/>
      <c r="TQJ36" s="120"/>
      <c r="TQK36" s="120"/>
      <c r="TQL36" s="120"/>
      <c r="TQM36" s="120"/>
      <c r="TQN36" s="120"/>
      <c r="TQO36" s="120"/>
      <c r="TQP36" s="120"/>
      <c r="TQQ36" s="120"/>
      <c r="TQR36" s="120"/>
      <c r="TQS36" s="120"/>
      <c r="TQT36" s="120"/>
      <c r="TQU36" s="120"/>
      <c r="TQV36" s="120"/>
      <c r="TQW36" s="120"/>
      <c r="TQX36" s="120"/>
      <c r="TQY36" s="120"/>
      <c r="TQZ36" s="120"/>
      <c r="TRA36" s="120"/>
      <c r="TRB36" s="120"/>
      <c r="TRC36" s="120"/>
      <c r="TRD36" s="120"/>
      <c r="TRE36" s="120"/>
      <c r="TRF36" s="120"/>
      <c r="TRG36" s="120"/>
      <c r="TRH36" s="120"/>
      <c r="TRI36" s="120"/>
      <c r="TRJ36" s="120"/>
      <c r="TRK36" s="120"/>
      <c r="TRL36" s="120"/>
      <c r="TRM36" s="120"/>
      <c r="TRN36" s="120"/>
      <c r="TRO36" s="120"/>
      <c r="TRP36" s="120"/>
      <c r="TRQ36" s="120"/>
      <c r="TRR36" s="120"/>
      <c r="TRS36" s="120"/>
      <c r="TRT36" s="120"/>
      <c r="TRU36" s="120"/>
      <c r="TRV36" s="120"/>
      <c r="TRW36" s="120"/>
      <c r="TRX36" s="120"/>
      <c r="TRY36" s="120"/>
      <c r="TRZ36" s="120"/>
      <c r="TSA36" s="120"/>
      <c r="TSB36" s="120"/>
      <c r="TSC36" s="120"/>
      <c r="TSD36" s="120"/>
      <c r="TSE36" s="120"/>
      <c r="TSF36" s="120"/>
      <c r="TSG36" s="120"/>
      <c r="TSH36" s="120"/>
      <c r="TSI36" s="120"/>
      <c r="TSJ36" s="120"/>
      <c r="TSK36" s="120"/>
      <c r="TSL36" s="120"/>
      <c r="TSM36" s="120"/>
      <c r="TSN36" s="120"/>
      <c r="TSO36" s="120"/>
      <c r="TSP36" s="120"/>
      <c r="TSQ36" s="120"/>
      <c r="TSR36" s="120"/>
      <c r="TSS36" s="120"/>
      <c r="TST36" s="120"/>
      <c r="TSU36" s="120"/>
      <c r="TSV36" s="120"/>
      <c r="TSW36" s="120"/>
      <c r="TSX36" s="120"/>
      <c r="TSY36" s="120"/>
      <c r="TSZ36" s="120"/>
      <c r="TTA36" s="120"/>
      <c r="TTB36" s="120"/>
      <c r="TTC36" s="120"/>
      <c r="TTD36" s="120"/>
      <c r="TTE36" s="120"/>
      <c r="TTF36" s="120"/>
      <c r="TTG36" s="120"/>
      <c r="TTH36" s="120"/>
      <c r="TTI36" s="120"/>
      <c r="TTJ36" s="120"/>
      <c r="TTK36" s="120"/>
      <c r="TTL36" s="120"/>
      <c r="TTM36" s="120"/>
      <c r="TTN36" s="120"/>
      <c r="TTO36" s="120"/>
      <c r="TTP36" s="120"/>
      <c r="TTQ36" s="120"/>
      <c r="TTR36" s="120"/>
      <c r="TTS36" s="120"/>
      <c r="TTT36" s="120"/>
      <c r="TTU36" s="120"/>
      <c r="TTV36" s="120"/>
      <c r="TTW36" s="120"/>
      <c r="TTX36" s="120"/>
      <c r="TTY36" s="120"/>
      <c r="TTZ36" s="120"/>
      <c r="TUA36" s="120"/>
      <c r="TUB36" s="120"/>
      <c r="TUC36" s="120"/>
      <c r="TUD36" s="120"/>
      <c r="TUE36" s="120"/>
      <c r="TUF36" s="120"/>
      <c r="TUG36" s="120"/>
      <c r="TUH36" s="120"/>
      <c r="TUI36" s="120"/>
      <c r="TUJ36" s="120"/>
      <c r="TUK36" s="120"/>
      <c r="TUL36" s="120"/>
      <c r="TUM36" s="120"/>
      <c r="TUN36" s="120"/>
      <c r="TUO36" s="120"/>
      <c r="TUP36" s="120"/>
      <c r="TUQ36" s="120"/>
      <c r="TUR36" s="120"/>
      <c r="TUS36" s="120"/>
      <c r="TUT36" s="120"/>
      <c r="TUU36" s="120"/>
      <c r="TUV36" s="120"/>
      <c r="TUW36" s="120"/>
      <c r="TUX36" s="120"/>
      <c r="TUY36" s="120"/>
      <c r="TUZ36" s="120"/>
      <c r="TVA36" s="120"/>
      <c r="TVB36" s="120"/>
      <c r="TVC36" s="120"/>
      <c r="TVD36" s="120"/>
      <c r="TVE36" s="120"/>
      <c r="TVF36" s="120"/>
      <c r="TVG36" s="120"/>
      <c r="TVH36" s="120"/>
      <c r="TVI36" s="120"/>
      <c r="TVJ36" s="120"/>
      <c r="TVK36" s="120"/>
      <c r="TVL36" s="120"/>
      <c r="TVM36" s="120"/>
      <c r="TVN36" s="120"/>
      <c r="TVO36" s="120"/>
      <c r="TVP36" s="120"/>
      <c r="TVQ36" s="120"/>
      <c r="TVR36" s="120"/>
      <c r="TVS36" s="120"/>
      <c r="TVT36" s="120"/>
      <c r="TVU36" s="120"/>
      <c r="TVV36" s="120"/>
      <c r="TVW36" s="120"/>
      <c r="TVX36" s="120"/>
      <c r="TVY36" s="120"/>
      <c r="TVZ36" s="120"/>
      <c r="TWA36" s="120"/>
      <c r="TWB36" s="120"/>
      <c r="TWC36" s="120"/>
      <c r="TWD36" s="120"/>
      <c r="TWE36" s="120"/>
      <c r="TWF36" s="120"/>
      <c r="TWG36" s="120"/>
      <c r="TWH36" s="120"/>
      <c r="TWI36" s="120"/>
      <c r="TWJ36" s="120"/>
      <c r="TWK36" s="120"/>
      <c r="TWL36" s="120"/>
      <c r="TWM36" s="120"/>
      <c r="TWN36" s="120"/>
      <c r="TWO36" s="120"/>
      <c r="TWP36" s="120"/>
      <c r="TWQ36" s="120"/>
      <c r="TWR36" s="120"/>
      <c r="TWS36" s="120"/>
      <c r="TWT36" s="120"/>
      <c r="TWU36" s="120"/>
      <c r="TWV36" s="120"/>
      <c r="TWW36" s="120"/>
      <c r="TWX36" s="120"/>
      <c r="TWY36" s="120"/>
      <c r="TWZ36" s="120"/>
      <c r="TXA36" s="120"/>
      <c r="TXB36" s="120"/>
      <c r="TXC36" s="120"/>
      <c r="TXD36" s="120"/>
      <c r="TXE36" s="120"/>
      <c r="TXF36" s="120"/>
      <c r="TXG36" s="120"/>
      <c r="TXH36" s="120"/>
      <c r="TXI36" s="120"/>
      <c r="TXJ36" s="120"/>
      <c r="TXK36" s="120"/>
      <c r="TXL36" s="120"/>
      <c r="TXM36" s="120"/>
      <c r="TXN36" s="120"/>
      <c r="TXO36" s="120"/>
      <c r="TXP36" s="120"/>
      <c r="TXQ36" s="120"/>
      <c r="TXR36" s="120"/>
      <c r="TXS36" s="120"/>
      <c r="TXT36" s="120"/>
      <c r="TXU36" s="120"/>
      <c r="TXV36" s="120"/>
      <c r="TXW36" s="120"/>
      <c r="TXX36" s="120"/>
      <c r="TXY36" s="120"/>
      <c r="TXZ36" s="120"/>
      <c r="TYA36" s="120"/>
      <c r="TYB36" s="120"/>
      <c r="TYC36" s="120"/>
      <c r="TYD36" s="120"/>
      <c r="TYE36" s="120"/>
      <c r="TYF36" s="120"/>
      <c r="TYG36" s="120"/>
      <c r="TYH36" s="120"/>
      <c r="TYI36" s="120"/>
      <c r="TYJ36" s="120"/>
      <c r="TYK36" s="120"/>
      <c r="TYL36" s="120"/>
      <c r="TYM36" s="120"/>
      <c r="TYN36" s="120"/>
      <c r="TYO36" s="120"/>
      <c r="TYP36" s="120"/>
      <c r="TYQ36" s="120"/>
      <c r="TYR36" s="120"/>
      <c r="TYS36" s="120"/>
      <c r="TYT36" s="120"/>
      <c r="TYU36" s="120"/>
      <c r="TYV36" s="120"/>
      <c r="TYW36" s="120"/>
      <c r="TYX36" s="120"/>
      <c r="TYY36" s="120"/>
      <c r="TYZ36" s="120"/>
      <c r="TZA36" s="120"/>
      <c r="TZB36" s="120"/>
      <c r="TZC36" s="120"/>
      <c r="TZD36" s="120"/>
      <c r="TZE36" s="120"/>
      <c r="TZF36" s="120"/>
      <c r="TZG36" s="120"/>
      <c r="TZH36" s="120"/>
      <c r="TZI36" s="120"/>
      <c r="TZJ36" s="120"/>
      <c r="TZK36" s="120"/>
      <c r="TZL36" s="120"/>
      <c r="TZM36" s="120"/>
      <c r="TZN36" s="120"/>
      <c r="TZO36" s="120"/>
      <c r="TZP36" s="120"/>
      <c r="TZQ36" s="120"/>
      <c r="TZR36" s="120"/>
      <c r="TZS36" s="120"/>
      <c r="TZT36" s="120"/>
      <c r="TZU36" s="120"/>
      <c r="TZV36" s="120"/>
      <c r="TZW36" s="120"/>
      <c r="TZX36" s="120"/>
      <c r="TZY36" s="120"/>
      <c r="TZZ36" s="120"/>
      <c r="UAA36" s="120"/>
      <c r="UAB36" s="120"/>
      <c r="UAC36" s="120"/>
      <c r="UAD36" s="120"/>
      <c r="UAE36" s="120"/>
      <c r="UAF36" s="120"/>
      <c r="UAG36" s="120"/>
      <c r="UAH36" s="120"/>
      <c r="UAI36" s="120"/>
      <c r="UAJ36" s="120"/>
      <c r="UAK36" s="120"/>
      <c r="UAL36" s="120"/>
      <c r="UAM36" s="120"/>
      <c r="UAN36" s="120"/>
      <c r="UAO36" s="120"/>
      <c r="UAP36" s="120"/>
      <c r="UAQ36" s="120"/>
      <c r="UAR36" s="120"/>
      <c r="UAS36" s="120"/>
      <c r="UAT36" s="120"/>
      <c r="UAU36" s="120"/>
      <c r="UAV36" s="120"/>
      <c r="UAW36" s="120"/>
      <c r="UAX36" s="120"/>
      <c r="UAY36" s="120"/>
      <c r="UAZ36" s="120"/>
      <c r="UBA36" s="120"/>
      <c r="UBB36" s="120"/>
      <c r="UBC36" s="120"/>
      <c r="UBD36" s="120"/>
      <c r="UBE36" s="120"/>
      <c r="UBF36" s="120"/>
      <c r="UBG36" s="120"/>
      <c r="UBH36" s="120"/>
      <c r="UBI36" s="120"/>
      <c r="UBJ36" s="120"/>
      <c r="UBK36" s="120"/>
      <c r="UBL36" s="120"/>
      <c r="UBM36" s="120"/>
      <c r="UBN36" s="120"/>
      <c r="UBO36" s="120"/>
      <c r="UBP36" s="120"/>
      <c r="UBQ36" s="120"/>
      <c r="UBR36" s="120"/>
      <c r="UBS36" s="120"/>
      <c r="UBT36" s="120"/>
      <c r="UBU36" s="120"/>
      <c r="UBV36" s="120"/>
      <c r="UBW36" s="120"/>
      <c r="UBX36" s="120"/>
      <c r="UBY36" s="120"/>
      <c r="UBZ36" s="120"/>
      <c r="UCA36" s="120"/>
      <c r="UCB36" s="120"/>
      <c r="UCC36" s="120"/>
      <c r="UCD36" s="120"/>
      <c r="UCE36" s="120"/>
      <c r="UCF36" s="120"/>
      <c r="UCG36" s="120"/>
      <c r="UCH36" s="120"/>
      <c r="UCI36" s="120"/>
      <c r="UCJ36" s="120"/>
      <c r="UCK36" s="120"/>
      <c r="UCL36" s="120"/>
      <c r="UCM36" s="120"/>
      <c r="UCN36" s="120"/>
      <c r="UCO36" s="120"/>
      <c r="UCP36" s="120"/>
      <c r="UCQ36" s="120"/>
      <c r="UCR36" s="120"/>
      <c r="UCS36" s="120"/>
      <c r="UCT36" s="120"/>
      <c r="UCU36" s="120"/>
      <c r="UCV36" s="120"/>
      <c r="UCW36" s="120"/>
      <c r="UCX36" s="120"/>
      <c r="UCY36" s="120"/>
      <c r="UCZ36" s="120"/>
      <c r="UDA36" s="120"/>
      <c r="UDB36" s="120"/>
      <c r="UDC36" s="120"/>
      <c r="UDD36" s="120"/>
      <c r="UDE36" s="120"/>
      <c r="UDF36" s="120"/>
      <c r="UDG36" s="120"/>
      <c r="UDH36" s="120"/>
      <c r="UDI36" s="120"/>
      <c r="UDJ36" s="120"/>
      <c r="UDK36" s="120"/>
      <c r="UDL36" s="120"/>
      <c r="UDM36" s="120"/>
      <c r="UDN36" s="120"/>
      <c r="UDO36" s="120"/>
      <c r="UDP36" s="120"/>
      <c r="UDQ36" s="120"/>
      <c r="UDR36" s="120"/>
      <c r="UDS36" s="120"/>
      <c r="UDT36" s="120"/>
      <c r="UDU36" s="120"/>
      <c r="UDV36" s="120"/>
      <c r="UDW36" s="120"/>
      <c r="UDX36" s="120"/>
      <c r="UDY36" s="120"/>
      <c r="UDZ36" s="120"/>
      <c r="UEA36" s="120"/>
      <c r="UEB36" s="120"/>
      <c r="UEC36" s="120"/>
      <c r="UED36" s="120"/>
      <c r="UEE36" s="120"/>
      <c r="UEF36" s="120"/>
      <c r="UEG36" s="120"/>
      <c r="UEH36" s="120"/>
      <c r="UEI36" s="120"/>
      <c r="UEJ36" s="120"/>
      <c r="UEK36" s="120"/>
      <c r="UEL36" s="120"/>
      <c r="UEM36" s="120"/>
      <c r="UEN36" s="120"/>
      <c r="UEO36" s="120"/>
      <c r="UEP36" s="120"/>
      <c r="UEQ36" s="120"/>
      <c r="UER36" s="120"/>
      <c r="UES36" s="120"/>
      <c r="UET36" s="120"/>
      <c r="UEU36" s="120"/>
      <c r="UEV36" s="120"/>
      <c r="UEW36" s="120"/>
      <c r="UEX36" s="120"/>
      <c r="UEY36" s="120"/>
      <c r="UEZ36" s="120"/>
      <c r="UFA36" s="120"/>
      <c r="UFB36" s="120"/>
      <c r="UFC36" s="120"/>
      <c r="UFD36" s="120"/>
      <c r="UFE36" s="120"/>
      <c r="UFF36" s="120"/>
      <c r="UFG36" s="120"/>
      <c r="UFH36" s="120"/>
      <c r="UFI36" s="120"/>
      <c r="UFJ36" s="120"/>
      <c r="UFK36" s="120"/>
      <c r="UFL36" s="120"/>
      <c r="UFM36" s="120"/>
      <c r="UFN36" s="120"/>
      <c r="UFO36" s="120"/>
      <c r="UFP36" s="120"/>
      <c r="UFQ36" s="120"/>
      <c r="UFR36" s="120"/>
      <c r="UFS36" s="120"/>
      <c r="UFT36" s="120"/>
      <c r="UFU36" s="120"/>
      <c r="UFV36" s="120"/>
      <c r="UFW36" s="120"/>
      <c r="UFX36" s="120"/>
      <c r="UFY36" s="120"/>
      <c r="UFZ36" s="120"/>
      <c r="UGA36" s="120"/>
      <c r="UGB36" s="120"/>
      <c r="UGC36" s="120"/>
      <c r="UGD36" s="120"/>
      <c r="UGE36" s="120"/>
      <c r="UGF36" s="120"/>
      <c r="UGG36" s="120"/>
      <c r="UGH36" s="120"/>
      <c r="UGI36" s="120"/>
      <c r="UGJ36" s="120"/>
      <c r="UGK36" s="120"/>
      <c r="UGL36" s="120"/>
      <c r="UGM36" s="120"/>
      <c r="UGN36" s="120"/>
      <c r="UGO36" s="120"/>
      <c r="UGP36" s="120"/>
      <c r="UGQ36" s="120"/>
      <c r="UGR36" s="120"/>
      <c r="UGS36" s="120"/>
      <c r="UGT36" s="120"/>
      <c r="UGU36" s="120"/>
      <c r="UGV36" s="120"/>
      <c r="UGW36" s="120"/>
      <c r="UGX36" s="120"/>
      <c r="UGY36" s="120"/>
      <c r="UGZ36" s="120"/>
      <c r="UHA36" s="120"/>
      <c r="UHB36" s="120"/>
      <c r="UHC36" s="120"/>
      <c r="UHD36" s="120"/>
      <c r="UHE36" s="120"/>
      <c r="UHF36" s="120"/>
      <c r="UHG36" s="120"/>
      <c r="UHH36" s="120"/>
      <c r="UHI36" s="120"/>
      <c r="UHJ36" s="120"/>
      <c r="UHK36" s="120"/>
      <c r="UHL36" s="120"/>
      <c r="UHM36" s="120"/>
      <c r="UHN36" s="120"/>
      <c r="UHO36" s="120"/>
      <c r="UHP36" s="120"/>
      <c r="UHQ36" s="120"/>
      <c r="UHR36" s="120"/>
      <c r="UHS36" s="120"/>
      <c r="UHT36" s="120"/>
      <c r="UHU36" s="120"/>
      <c r="UHV36" s="120"/>
      <c r="UHW36" s="120"/>
      <c r="UHX36" s="120"/>
      <c r="UHY36" s="120"/>
      <c r="UHZ36" s="120"/>
      <c r="UIA36" s="120"/>
      <c r="UIB36" s="120"/>
      <c r="UIC36" s="120"/>
      <c r="UID36" s="120"/>
      <c r="UIE36" s="120"/>
      <c r="UIF36" s="120"/>
      <c r="UIG36" s="120"/>
      <c r="UIH36" s="120"/>
      <c r="UII36" s="120"/>
      <c r="UIJ36" s="120"/>
      <c r="UIK36" s="120"/>
      <c r="UIL36" s="120"/>
      <c r="UIM36" s="120"/>
      <c r="UIN36" s="120"/>
      <c r="UIO36" s="120"/>
      <c r="UIP36" s="120"/>
      <c r="UIQ36" s="120"/>
      <c r="UIR36" s="120"/>
      <c r="UIS36" s="120"/>
      <c r="UIT36" s="120"/>
      <c r="UIU36" s="120"/>
      <c r="UIV36" s="120"/>
      <c r="UIW36" s="120"/>
      <c r="UIX36" s="120"/>
      <c r="UIY36" s="120"/>
      <c r="UIZ36" s="120"/>
      <c r="UJA36" s="120"/>
      <c r="UJB36" s="120"/>
      <c r="UJC36" s="120"/>
      <c r="UJD36" s="120"/>
      <c r="UJE36" s="120"/>
      <c r="UJF36" s="120"/>
      <c r="UJG36" s="120"/>
      <c r="UJH36" s="120"/>
      <c r="UJI36" s="120"/>
      <c r="UJJ36" s="120"/>
      <c r="UJK36" s="120"/>
      <c r="UJL36" s="120"/>
      <c r="UJM36" s="120"/>
      <c r="UJN36" s="120"/>
      <c r="UJO36" s="120"/>
      <c r="UJP36" s="120"/>
      <c r="UJQ36" s="120"/>
      <c r="UJR36" s="120"/>
      <c r="UJS36" s="120"/>
      <c r="UJT36" s="120"/>
      <c r="UJU36" s="120"/>
      <c r="UJV36" s="120"/>
      <c r="UJW36" s="120"/>
      <c r="UJX36" s="120"/>
      <c r="UJY36" s="120"/>
      <c r="UJZ36" s="120"/>
      <c r="UKA36" s="120"/>
      <c r="UKB36" s="120"/>
      <c r="UKC36" s="120"/>
      <c r="UKD36" s="120"/>
      <c r="UKE36" s="120"/>
      <c r="UKF36" s="120"/>
      <c r="UKG36" s="120"/>
      <c r="UKH36" s="120"/>
      <c r="UKI36" s="120"/>
      <c r="UKJ36" s="120"/>
      <c r="UKK36" s="120"/>
      <c r="UKL36" s="120"/>
      <c r="UKM36" s="120"/>
      <c r="UKN36" s="120"/>
      <c r="UKO36" s="120"/>
      <c r="UKP36" s="120"/>
      <c r="UKQ36" s="120"/>
      <c r="UKR36" s="120"/>
      <c r="UKS36" s="120"/>
      <c r="UKT36" s="120"/>
      <c r="UKU36" s="120"/>
      <c r="UKV36" s="120"/>
      <c r="UKW36" s="120"/>
      <c r="UKX36" s="120"/>
      <c r="UKY36" s="120"/>
      <c r="UKZ36" s="120"/>
      <c r="ULA36" s="120"/>
      <c r="ULB36" s="120"/>
      <c r="ULC36" s="120"/>
      <c r="ULD36" s="120"/>
      <c r="ULE36" s="120"/>
      <c r="ULF36" s="120"/>
      <c r="ULG36" s="120"/>
      <c r="ULH36" s="120"/>
      <c r="ULI36" s="120"/>
      <c r="ULJ36" s="120"/>
      <c r="ULK36" s="120"/>
      <c r="ULL36" s="120"/>
      <c r="ULM36" s="120"/>
      <c r="ULN36" s="120"/>
      <c r="ULO36" s="120"/>
      <c r="ULP36" s="120"/>
      <c r="ULQ36" s="120"/>
      <c r="ULR36" s="120"/>
      <c r="ULS36" s="120"/>
      <c r="ULT36" s="120"/>
      <c r="ULU36" s="120"/>
      <c r="ULV36" s="120"/>
      <c r="ULW36" s="120"/>
      <c r="ULX36" s="120"/>
      <c r="ULY36" s="120"/>
      <c r="ULZ36" s="120"/>
      <c r="UMA36" s="120"/>
      <c r="UMB36" s="120"/>
      <c r="UMC36" s="120"/>
      <c r="UMD36" s="120"/>
      <c r="UME36" s="120"/>
      <c r="UMF36" s="120"/>
      <c r="UMG36" s="120"/>
      <c r="UMH36" s="120"/>
      <c r="UMI36" s="120"/>
      <c r="UMJ36" s="120"/>
      <c r="UMK36" s="120"/>
      <c r="UML36" s="120"/>
      <c r="UMM36" s="120"/>
      <c r="UMN36" s="120"/>
      <c r="UMO36" s="120"/>
      <c r="UMP36" s="120"/>
      <c r="UMQ36" s="120"/>
      <c r="UMR36" s="120"/>
      <c r="UMS36" s="120"/>
      <c r="UMT36" s="120"/>
      <c r="UMU36" s="120"/>
      <c r="UMV36" s="120"/>
      <c r="UMW36" s="120"/>
      <c r="UMX36" s="120"/>
      <c r="UMY36" s="120"/>
      <c r="UMZ36" s="120"/>
      <c r="UNA36" s="120"/>
      <c r="UNB36" s="120"/>
      <c r="UNC36" s="120"/>
      <c r="UND36" s="120"/>
      <c r="UNE36" s="120"/>
      <c r="UNF36" s="120"/>
      <c r="UNG36" s="120"/>
      <c r="UNH36" s="120"/>
      <c r="UNI36" s="120"/>
      <c r="UNJ36" s="120"/>
      <c r="UNK36" s="120"/>
      <c r="UNL36" s="120"/>
      <c r="UNM36" s="120"/>
      <c r="UNN36" s="120"/>
      <c r="UNO36" s="120"/>
      <c r="UNP36" s="120"/>
      <c r="UNQ36" s="120"/>
      <c r="UNR36" s="120"/>
      <c r="UNS36" s="120"/>
      <c r="UNT36" s="120"/>
      <c r="UNU36" s="120"/>
      <c r="UNV36" s="120"/>
      <c r="UNW36" s="120"/>
      <c r="UNX36" s="120"/>
      <c r="UNY36" s="120"/>
      <c r="UNZ36" s="120"/>
      <c r="UOA36" s="120"/>
      <c r="UOB36" s="120"/>
      <c r="UOC36" s="120"/>
      <c r="UOD36" s="120"/>
      <c r="UOE36" s="120"/>
      <c r="UOF36" s="120"/>
      <c r="UOG36" s="120"/>
      <c r="UOH36" s="120"/>
      <c r="UOI36" s="120"/>
      <c r="UOJ36" s="120"/>
      <c r="UOK36" s="120"/>
      <c r="UOL36" s="120"/>
      <c r="UOM36" s="120"/>
      <c r="UON36" s="120"/>
      <c r="UOO36" s="120"/>
      <c r="UOP36" s="120"/>
      <c r="UOQ36" s="120"/>
      <c r="UOR36" s="120"/>
      <c r="UOS36" s="120"/>
      <c r="UOT36" s="120"/>
      <c r="UOU36" s="120"/>
      <c r="UOV36" s="120"/>
      <c r="UOW36" s="120"/>
      <c r="UOX36" s="120"/>
      <c r="UOY36" s="120"/>
      <c r="UOZ36" s="120"/>
      <c r="UPA36" s="120"/>
      <c r="UPB36" s="120"/>
      <c r="UPC36" s="120"/>
      <c r="UPD36" s="120"/>
      <c r="UPE36" s="120"/>
      <c r="UPF36" s="120"/>
      <c r="UPG36" s="120"/>
      <c r="UPH36" s="120"/>
      <c r="UPI36" s="120"/>
      <c r="UPJ36" s="120"/>
      <c r="UPK36" s="120"/>
      <c r="UPL36" s="120"/>
      <c r="UPM36" s="120"/>
      <c r="UPN36" s="120"/>
      <c r="UPO36" s="120"/>
      <c r="UPP36" s="120"/>
      <c r="UPQ36" s="120"/>
      <c r="UPR36" s="120"/>
      <c r="UPS36" s="120"/>
      <c r="UPT36" s="120"/>
      <c r="UPU36" s="120"/>
      <c r="UPV36" s="120"/>
      <c r="UPW36" s="120"/>
      <c r="UPX36" s="120"/>
      <c r="UPY36" s="120"/>
      <c r="UPZ36" s="120"/>
      <c r="UQA36" s="120"/>
      <c r="UQB36" s="120"/>
      <c r="UQC36" s="120"/>
      <c r="UQD36" s="120"/>
      <c r="UQE36" s="120"/>
      <c r="UQF36" s="120"/>
      <c r="UQG36" s="120"/>
      <c r="UQH36" s="120"/>
      <c r="UQI36" s="120"/>
      <c r="UQJ36" s="120"/>
      <c r="UQK36" s="120"/>
      <c r="UQL36" s="120"/>
      <c r="UQM36" s="120"/>
      <c r="UQN36" s="120"/>
      <c r="UQO36" s="120"/>
      <c r="UQP36" s="120"/>
      <c r="UQQ36" s="120"/>
      <c r="UQR36" s="120"/>
      <c r="UQS36" s="120"/>
      <c r="UQT36" s="120"/>
      <c r="UQU36" s="120"/>
      <c r="UQV36" s="120"/>
      <c r="UQW36" s="120"/>
      <c r="UQX36" s="120"/>
      <c r="UQY36" s="120"/>
      <c r="UQZ36" s="120"/>
      <c r="URA36" s="120"/>
      <c r="URB36" s="120"/>
      <c r="URC36" s="120"/>
      <c r="URD36" s="120"/>
      <c r="URE36" s="120"/>
      <c r="URF36" s="120"/>
      <c r="URG36" s="120"/>
      <c r="URH36" s="120"/>
      <c r="URI36" s="120"/>
      <c r="URJ36" s="120"/>
      <c r="URK36" s="120"/>
      <c r="URL36" s="120"/>
      <c r="URM36" s="120"/>
      <c r="URN36" s="120"/>
      <c r="URO36" s="120"/>
      <c r="URP36" s="120"/>
      <c r="URQ36" s="120"/>
      <c r="URR36" s="120"/>
      <c r="URS36" s="120"/>
      <c r="URT36" s="120"/>
      <c r="URU36" s="120"/>
      <c r="URV36" s="120"/>
      <c r="URW36" s="120"/>
      <c r="URX36" s="120"/>
      <c r="URY36" s="120"/>
      <c r="URZ36" s="120"/>
      <c r="USA36" s="120"/>
      <c r="USB36" s="120"/>
      <c r="USC36" s="120"/>
      <c r="USD36" s="120"/>
      <c r="USE36" s="120"/>
      <c r="USF36" s="120"/>
      <c r="USG36" s="120"/>
      <c r="USH36" s="120"/>
      <c r="USI36" s="120"/>
      <c r="USJ36" s="120"/>
      <c r="USK36" s="120"/>
      <c r="USL36" s="120"/>
      <c r="USM36" s="120"/>
      <c r="USN36" s="120"/>
      <c r="USO36" s="120"/>
      <c r="USP36" s="120"/>
      <c r="USQ36" s="120"/>
      <c r="USR36" s="120"/>
      <c r="USS36" s="120"/>
      <c r="UST36" s="120"/>
      <c r="USU36" s="120"/>
      <c r="USV36" s="120"/>
      <c r="USW36" s="120"/>
      <c r="USX36" s="120"/>
      <c r="USY36" s="120"/>
      <c r="USZ36" s="120"/>
      <c r="UTA36" s="120"/>
      <c r="UTB36" s="120"/>
      <c r="UTC36" s="120"/>
      <c r="UTD36" s="120"/>
      <c r="UTE36" s="120"/>
      <c r="UTF36" s="120"/>
      <c r="UTG36" s="120"/>
      <c r="UTH36" s="120"/>
      <c r="UTI36" s="120"/>
      <c r="UTJ36" s="120"/>
      <c r="UTK36" s="120"/>
      <c r="UTL36" s="120"/>
      <c r="UTM36" s="120"/>
      <c r="UTN36" s="120"/>
      <c r="UTO36" s="120"/>
      <c r="UTP36" s="120"/>
      <c r="UTQ36" s="120"/>
      <c r="UTR36" s="120"/>
      <c r="UTS36" s="120"/>
      <c r="UTT36" s="120"/>
      <c r="UTU36" s="120"/>
      <c r="UTV36" s="120"/>
      <c r="UTW36" s="120"/>
      <c r="UTX36" s="120"/>
      <c r="UTY36" s="120"/>
      <c r="UTZ36" s="120"/>
      <c r="UUA36" s="120"/>
      <c r="UUB36" s="120"/>
      <c r="UUC36" s="120"/>
      <c r="UUD36" s="120"/>
      <c r="UUE36" s="120"/>
      <c r="UUF36" s="120"/>
      <c r="UUG36" s="120"/>
      <c r="UUH36" s="120"/>
      <c r="UUI36" s="120"/>
      <c r="UUJ36" s="120"/>
      <c r="UUK36" s="120"/>
      <c r="UUL36" s="120"/>
      <c r="UUM36" s="120"/>
      <c r="UUN36" s="120"/>
      <c r="UUO36" s="120"/>
      <c r="UUP36" s="120"/>
      <c r="UUQ36" s="120"/>
      <c r="UUR36" s="120"/>
      <c r="UUS36" s="120"/>
      <c r="UUT36" s="120"/>
      <c r="UUU36" s="120"/>
      <c r="UUV36" s="120"/>
      <c r="UUW36" s="120"/>
      <c r="UUX36" s="120"/>
      <c r="UUY36" s="120"/>
      <c r="UUZ36" s="120"/>
      <c r="UVA36" s="120"/>
      <c r="UVB36" s="120"/>
      <c r="UVC36" s="120"/>
      <c r="UVD36" s="120"/>
      <c r="UVE36" s="120"/>
      <c r="UVF36" s="120"/>
      <c r="UVG36" s="120"/>
      <c r="UVH36" s="120"/>
      <c r="UVI36" s="120"/>
      <c r="UVJ36" s="120"/>
      <c r="UVK36" s="120"/>
      <c r="UVL36" s="120"/>
      <c r="UVM36" s="120"/>
      <c r="UVN36" s="120"/>
      <c r="UVO36" s="120"/>
      <c r="UVP36" s="120"/>
      <c r="UVQ36" s="120"/>
      <c r="UVR36" s="120"/>
      <c r="UVS36" s="120"/>
      <c r="UVT36" s="120"/>
      <c r="UVU36" s="120"/>
      <c r="UVV36" s="120"/>
      <c r="UVW36" s="120"/>
      <c r="UVX36" s="120"/>
      <c r="UVY36" s="120"/>
      <c r="UVZ36" s="120"/>
      <c r="UWA36" s="120"/>
      <c r="UWB36" s="120"/>
      <c r="UWC36" s="120"/>
      <c r="UWD36" s="120"/>
      <c r="UWE36" s="120"/>
      <c r="UWF36" s="120"/>
      <c r="UWG36" s="120"/>
      <c r="UWH36" s="120"/>
      <c r="UWI36" s="120"/>
      <c r="UWJ36" s="120"/>
      <c r="UWK36" s="120"/>
      <c r="UWL36" s="120"/>
      <c r="UWM36" s="120"/>
      <c r="UWN36" s="120"/>
      <c r="UWO36" s="120"/>
      <c r="UWP36" s="120"/>
      <c r="UWQ36" s="120"/>
      <c r="UWR36" s="120"/>
      <c r="UWS36" s="120"/>
      <c r="UWT36" s="120"/>
      <c r="UWU36" s="120"/>
      <c r="UWV36" s="120"/>
      <c r="UWW36" s="120"/>
      <c r="UWX36" s="120"/>
      <c r="UWY36" s="120"/>
      <c r="UWZ36" s="120"/>
      <c r="UXA36" s="120"/>
      <c r="UXB36" s="120"/>
      <c r="UXC36" s="120"/>
      <c r="UXD36" s="120"/>
      <c r="UXE36" s="120"/>
      <c r="UXF36" s="120"/>
      <c r="UXG36" s="120"/>
      <c r="UXH36" s="120"/>
      <c r="UXI36" s="120"/>
      <c r="UXJ36" s="120"/>
      <c r="UXK36" s="120"/>
      <c r="UXL36" s="120"/>
      <c r="UXM36" s="120"/>
      <c r="UXN36" s="120"/>
      <c r="UXO36" s="120"/>
      <c r="UXP36" s="120"/>
      <c r="UXQ36" s="120"/>
      <c r="UXR36" s="120"/>
      <c r="UXS36" s="120"/>
      <c r="UXT36" s="120"/>
      <c r="UXU36" s="120"/>
      <c r="UXV36" s="120"/>
      <c r="UXW36" s="120"/>
      <c r="UXX36" s="120"/>
      <c r="UXY36" s="120"/>
      <c r="UXZ36" s="120"/>
      <c r="UYA36" s="120"/>
      <c r="UYB36" s="120"/>
      <c r="UYC36" s="120"/>
      <c r="UYD36" s="120"/>
      <c r="UYE36" s="120"/>
      <c r="UYF36" s="120"/>
      <c r="UYG36" s="120"/>
      <c r="UYH36" s="120"/>
      <c r="UYI36" s="120"/>
      <c r="UYJ36" s="120"/>
      <c r="UYK36" s="120"/>
      <c r="UYL36" s="120"/>
      <c r="UYM36" s="120"/>
      <c r="UYN36" s="120"/>
      <c r="UYO36" s="120"/>
      <c r="UYP36" s="120"/>
      <c r="UYQ36" s="120"/>
      <c r="UYR36" s="120"/>
      <c r="UYS36" s="120"/>
      <c r="UYT36" s="120"/>
      <c r="UYU36" s="120"/>
      <c r="UYV36" s="120"/>
      <c r="UYW36" s="120"/>
      <c r="UYX36" s="120"/>
      <c r="UYY36" s="120"/>
      <c r="UYZ36" s="120"/>
      <c r="UZA36" s="120"/>
      <c r="UZB36" s="120"/>
      <c r="UZC36" s="120"/>
      <c r="UZD36" s="120"/>
      <c r="UZE36" s="120"/>
      <c r="UZF36" s="120"/>
      <c r="UZG36" s="120"/>
      <c r="UZH36" s="120"/>
      <c r="UZI36" s="120"/>
      <c r="UZJ36" s="120"/>
      <c r="UZK36" s="120"/>
      <c r="UZL36" s="120"/>
      <c r="UZM36" s="120"/>
      <c r="UZN36" s="120"/>
      <c r="UZO36" s="120"/>
      <c r="UZP36" s="120"/>
      <c r="UZQ36" s="120"/>
      <c r="UZR36" s="120"/>
      <c r="UZS36" s="120"/>
      <c r="UZT36" s="120"/>
      <c r="UZU36" s="120"/>
      <c r="UZV36" s="120"/>
      <c r="UZW36" s="120"/>
      <c r="UZX36" s="120"/>
      <c r="UZY36" s="120"/>
      <c r="UZZ36" s="120"/>
      <c r="VAA36" s="120"/>
      <c r="VAB36" s="120"/>
      <c r="VAC36" s="120"/>
      <c r="VAD36" s="120"/>
      <c r="VAE36" s="120"/>
      <c r="VAF36" s="120"/>
      <c r="VAG36" s="120"/>
      <c r="VAH36" s="120"/>
      <c r="VAI36" s="120"/>
      <c r="VAJ36" s="120"/>
      <c r="VAK36" s="120"/>
      <c r="VAL36" s="120"/>
      <c r="VAM36" s="120"/>
      <c r="VAN36" s="120"/>
      <c r="VAO36" s="120"/>
      <c r="VAP36" s="120"/>
      <c r="VAQ36" s="120"/>
      <c r="VAR36" s="120"/>
      <c r="VAS36" s="120"/>
      <c r="VAT36" s="120"/>
      <c r="VAU36" s="120"/>
      <c r="VAV36" s="120"/>
      <c r="VAW36" s="120"/>
      <c r="VAX36" s="120"/>
      <c r="VAY36" s="120"/>
      <c r="VAZ36" s="120"/>
      <c r="VBA36" s="120"/>
      <c r="VBB36" s="120"/>
      <c r="VBC36" s="120"/>
      <c r="VBD36" s="120"/>
      <c r="VBE36" s="120"/>
      <c r="VBF36" s="120"/>
      <c r="VBG36" s="120"/>
      <c r="VBH36" s="120"/>
      <c r="VBI36" s="120"/>
      <c r="VBJ36" s="120"/>
      <c r="VBK36" s="120"/>
      <c r="VBL36" s="120"/>
      <c r="VBM36" s="120"/>
      <c r="VBN36" s="120"/>
      <c r="VBO36" s="120"/>
      <c r="VBP36" s="120"/>
      <c r="VBQ36" s="120"/>
      <c r="VBR36" s="120"/>
      <c r="VBS36" s="120"/>
      <c r="VBT36" s="120"/>
      <c r="VBU36" s="120"/>
      <c r="VBV36" s="120"/>
      <c r="VBW36" s="120"/>
      <c r="VBX36" s="120"/>
      <c r="VBY36" s="120"/>
      <c r="VBZ36" s="120"/>
      <c r="VCA36" s="120"/>
      <c r="VCB36" s="120"/>
      <c r="VCC36" s="120"/>
      <c r="VCD36" s="120"/>
      <c r="VCE36" s="120"/>
      <c r="VCF36" s="120"/>
      <c r="VCG36" s="120"/>
      <c r="VCH36" s="120"/>
      <c r="VCI36" s="120"/>
      <c r="VCJ36" s="120"/>
      <c r="VCK36" s="120"/>
      <c r="VCL36" s="120"/>
      <c r="VCM36" s="120"/>
      <c r="VCN36" s="120"/>
      <c r="VCO36" s="120"/>
      <c r="VCP36" s="120"/>
      <c r="VCQ36" s="120"/>
      <c r="VCR36" s="120"/>
      <c r="VCS36" s="120"/>
      <c r="VCT36" s="120"/>
      <c r="VCU36" s="120"/>
      <c r="VCV36" s="120"/>
      <c r="VCW36" s="120"/>
      <c r="VCX36" s="120"/>
      <c r="VCY36" s="120"/>
      <c r="VCZ36" s="120"/>
      <c r="VDA36" s="120"/>
      <c r="VDB36" s="120"/>
      <c r="VDC36" s="120"/>
      <c r="VDD36" s="120"/>
      <c r="VDE36" s="120"/>
      <c r="VDF36" s="120"/>
      <c r="VDG36" s="120"/>
      <c r="VDH36" s="120"/>
      <c r="VDI36" s="120"/>
      <c r="VDJ36" s="120"/>
      <c r="VDK36" s="120"/>
      <c r="VDL36" s="120"/>
      <c r="VDM36" s="120"/>
      <c r="VDN36" s="120"/>
      <c r="VDO36" s="120"/>
      <c r="VDP36" s="120"/>
      <c r="VDQ36" s="120"/>
      <c r="VDR36" s="120"/>
      <c r="VDS36" s="120"/>
      <c r="VDT36" s="120"/>
      <c r="VDU36" s="120"/>
      <c r="VDV36" s="120"/>
      <c r="VDW36" s="120"/>
      <c r="VDX36" s="120"/>
      <c r="VDY36" s="120"/>
      <c r="VDZ36" s="120"/>
      <c r="VEA36" s="120"/>
      <c r="VEB36" s="120"/>
      <c r="VEC36" s="120"/>
      <c r="VED36" s="120"/>
      <c r="VEE36" s="120"/>
      <c r="VEF36" s="120"/>
      <c r="VEG36" s="120"/>
      <c r="VEH36" s="120"/>
      <c r="VEI36" s="120"/>
      <c r="VEJ36" s="120"/>
      <c r="VEK36" s="120"/>
      <c r="VEL36" s="120"/>
      <c r="VEM36" s="120"/>
      <c r="VEN36" s="120"/>
      <c r="VEO36" s="120"/>
      <c r="VEP36" s="120"/>
      <c r="VEQ36" s="120"/>
      <c r="VER36" s="120"/>
      <c r="VES36" s="120"/>
      <c r="VET36" s="120"/>
      <c r="VEU36" s="120"/>
      <c r="VEV36" s="120"/>
      <c r="VEW36" s="120"/>
      <c r="VEX36" s="120"/>
      <c r="VEY36" s="120"/>
      <c r="VEZ36" s="120"/>
      <c r="VFA36" s="120"/>
      <c r="VFB36" s="120"/>
      <c r="VFC36" s="120"/>
      <c r="VFD36" s="120"/>
      <c r="VFE36" s="120"/>
      <c r="VFF36" s="120"/>
      <c r="VFG36" s="120"/>
      <c r="VFH36" s="120"/>
      <c r="VFI36" s="120"/>
      <c r="VFJ36" s="120"/>
      <c r="VFK36" s="120"/>
      <c r="VFL36" s="120"/>
      <c r="VFM36" s="120"/>
      <c r="VFN36" s="120"/>
      <c r="VFO36" s="120"/>
      <c r="VFP36" s="120"/>
      <c r="VFQ36" s="120"/>
      <c r="VFR36" s="120"/>
      <c r="VFS36" s="120"/>
      <c r="VFT36" s="120"/>
      <c r="VFU36" s="120"/>
      <c r="VFV36" s="120"/>
      <c r="VFW36" s="120"/>
      <c r="VFX36" s="120"/>
      <c r="VFY36" s="120"/>
      <c r="VFZ36" s="120"/>
      <c r="VGA36" s="120"/>
      <c r="VGB36" s="120"/>
      <c r="VGC36" s="120"/>
      <c r="VGD36" s="120"/>
      <c r="VGE36" s="120"/>
      <c r="VGF36" s="120"/>
      <c r="VGG36" s="120"/>
      <c r="VGH36" s="120"/>
      <c r="VGI36" s="120"/>
      <c r="VGJ36" s="120"/>
      <c r="VGK36" s="120"/>
      <c r="VGL36" s="120"/>
      <c r="VGM36" s="120"/>
      <c r="VGN36" s="120"/>
      <c r="VGO36" s="120"/>
      <c r="VGP36" s="120"/>
      <c r="VGQ36" s="120"/>
      <c r="VGR36" s="120"/>
      <c r="VGS36" s="120"/>
      <c r="VGT36" s="120"/>
      <c r="VGU36" s="120"/>
      <c r="VGV36" s="120"/>
      <c r="VGW36" s="120"/>
      <c r="VGX36" s="120"/>
      <c r="VGY36" s="120"/>
      <c r="VGZ36" s="120"/>
      <c r="VHA36" s="120"/>
      <c r="VHB36" s="120"/>
      <c r="VHC36" s="120"/>
      <c r="VHD36" s="120"/>
      <c r="VHE36" s="120"/>
      <c r="VHF36" s="120"/>
      <c r="VHG36" s="120"/>
      <c r="VHH36" s="120"/>
      <c r="VHI36" s="120"/>
      <c r="VHJ36" s="120"/>
      <c r="VHK36" s="120"/>
      <c r="VHL36" s="120"/>
      <c r="VHM36" s="120"/>
      <c r="VHN36" s="120"/>
      <c r="VHO36" s="120"/>
      <c r="VHP36" s="120"/>
      <c r="VHQ36" s="120"/>
      <c r="VHR36" s="120"/>
      <c r="VHS36" s="120"/>
      <c r="VHT36" s="120"/>
      <c r="VHU36" s="120"/>
      <c r="VHV36" s="120"/>
      <c r="VHW36" s="120"/>
      <c r="VHX36" s="120"/>
      <c r="VHY36" s="120"/>
      <c r="VHZ36" s="120"/>
      <c r="VIA36" s="120"/>
      <c r="VIB36" s="120"/>
      <c r="VIC36" s="120"/>
      <c r="VID36" s="120"/>
      <c r="VIE36" s="120"/>
      <c r="VIF36" s="120"/>
      <c r="VIG36" s="120"/>
      <c r="VIH36" s="120"/>
      <c r="VII36" s="120"/>
      <c r="VIJ36" s="120"/>
      <c r="VIK36" s="120"/>
      <c r="VIL36" s="120"/>
      <c r="VIM36" s="120"/>
      <c r="VIN36" s="120"/>
      <c r="VIO36" s="120"/>
      <c r="VIP36" s="120"/>
      <c r="VIQ36" s="120"/>
      <c r="VIR36" s="120"/>
      <c r="VIS36" s="120"/>
      <c r="VIT36" s="120"/>
      <c r="VIU36" s="120"/>
      <c r="VIV36" s="120"/>
      <c r="VIW36" s="120"/>
      <c r="VIX36" s="120"/>
      <c r="VIY36" s="120"/>
      <c r="VIZ36" s="120"/>
      <c r="VJA36" s="120"/>
      <c r="VJB36" s="120"/>
      <c r="VJC36" s="120"/>
      <c r="VJD36" s="120"/>
      <c r="VJE36" s="120"/>
      <c r="VJF36" s="120"/>
      <c r="VJG36" s="120"/>
      <c r="VJH36" s="120"/>
      <c r="VJI36" s="120"/>
      <c r="VJJ36" s="120"/>
      <c r="VJK36" s="120"/>
      <c r="VJL36" s="120"/>
      <c r="VJM36" s="120"/>
      <c r="VJN36" s="120"/>
      <c r="VJO36" s="120"/>
      <c r="VJP36" s="120"/>
      <c r="VJQ36" s="120"/>
      <c r="VJR36" s="120"/>
      <c r="VJS36" s="120"/>
      <c r="VJT36" s="120"/>
      <c r="VJU36" s="120"/>
      <c r="VJV36" s="120"/>
      <c r="VJW36" s="120"/>
      <c r="VJX36" s="120"/>
      <c r="VJY36" s="120"/>
      <c r="VJZ36" s="120"/>
      <c r="VKA36" s="120"/>
      <c r="VKB36" s="120"/>
      <c r="VKC36" s="120"/>
      <c r="VKD36" s="120"/>
      <c r="VKE36" s="120"/>
      <c r="VKF36" s="120"/>
      <c r="VKG36" s="120"/>
      <c r="VKH36" s="120"/>
      <c r="VKI36" s="120"/>
      <c r="VKJ36" s="120"/>
      <c r="VKK36" s="120"/>
      <c r="VKL36" s="120"/>
      <c r="VKM36" s="120"/>
      <c r="VKN36" s="120"/>
      <c r="VKO36" s="120"/>
      <c r="VKP36" s="120"/>
      <c r="VKQ36" s="120"/>
      <c r="VKR36" s="120"/>
      <c r="VKS36" s="120"/>
      <c r="VKT36" s="120"/>
      <c r="VKU36" s="120"/>
      <c r="VKV36" s="120"/>
      <c r="VKW36" s="120"/>
      <c r="VKX36" s="120"/>
      <c r="VKY36" s="120"/>
      <c r="VKZ36" s="120"/>
      <c r="VLA36" s="120"/>
      <c r="VLB36" s="120"/>
      <c r="VLC36" s="120"/>
      <c r="VLD36" s="120"/>
      <c r="VLE36" s="120"/>
      <c r="VLF36" s="120"/>
      <c r="VLG36" s="120"/>
      <c r="VLH36" s="120"/>
      <c r="VLI36" s="120"/>
      <c r="VLJ36" s="120"/>
      <c r="VLK36" s="120"/>
      <c r="VLL36" s="120"/>
      <c r="VLM36" s="120"/>
      <c r="VLN36" s="120"/>
      <c r="VLO36" s="120"/>
      <c r="VLP36" s="120"/>
      <c r="VLQ36" s="120"/>
      <c r="VLR36" s="120"/>
      <c r="VLS36" s="120"/>
      <c r="VLT36" s="120"/>
      <c r="VLU36" s="120"/>
      <c r="VLV36" s="120"/>
      <c r="VLW36" s="120"/>
      <c r="VLX36" s="120"/>
      <c r="VLY36" s="120"/>
      <c r="VLZ36" s="120"/>
      <c r="VMA36" s="120"/>
      <c r="VMB36" s="120"/>
      <c r="VMC36" s="120"/>
      <c r="VMD36" s="120"/>
      <c r="VME36" s="120"/>
      <c r="VMF36" s="120"/>
      <c r="VMG36" s="120"/>
      <c r="VMH36" s="120"/>
      <c r="VMI36" s="120"/>
      <c r="VMJ36" s="120"/>
      <c r="VMK36" s="120"/>
      <c r="VML36" s="120"/>
      <c r="VMM36" s="120"/>
      <c r="VMN36" s="120"/>
      <c r="VMO36" s="120"/>
      <c r="VMP36" s="120"/>
      <c r="VMQ36" s="120"/>
      <c r="VMR36" s="120"/>
      <c r="VMS36" s="120"/>
      <c r="VMT36" s="120"/>
      <c r="VMU36" s="120"/>
      <c r="VMV36" s="120"/>
      <c r="VMW36" s="120"/>
      <c r="VMX36" s="120"/>
      <c r="VMY36" s="120"/>
      <c r="VMZ36" s="120"/>
      <c r="VNA36" s="120"/>
      <c r="VNB36" s="120"/>
      <c r="VNC36" s="120"/>
      <c r="VND36" s="120"/>
      <c r="VNE36" s="120"/>
      <c r="VNF36" s="120"/>
      <c r="VNG36" s="120"/>
      <c r="VNH36" s="120"/>
      <c r="VNI36" s="120"/>
      <c r="VNJ36" s="120"/>
      <c r="VNK36" s="120"/>
      <c r="VNL36" s="120"/>
      <c r="VNM36" s="120"/>
      <c r="VNN36" s="120"/>
      <c r="VNO36" s="120"/>
      <c r="VNP36" s="120"/>
      <c r="VNQ36" s="120"/>
      <c r="VNR36" s="120"/>
      <c r="VNS36" s="120"/>
      <c r="VNT36" s="120"/>
      <c r="VNU36" s="120"/>
      <c r="VNV36" s="120"/>
      <c r="VNW36" s="120"/>
      <c r="VNX36" s="120"/>
      <c r="VNY36" s="120"/>
      <c r="VNZ36" s="120"/>
      <c r="VOA36" s="120"/>
      <c r="VOB36" s="120"/>
      <c r="VOC36" s="120"/>
      <c r="VOD36" s="120"/>
      <c r="VOE36" s="120"/>
      <c r="VOF36" s="120"/>
      <c r="VOG36" s="120"/>
      <c r="VOH36" s="120"/>
      <c r="VOI36" s="120"/>
      <c r="VOJ36" s="120"/>
      <c r="VOK36" s="120"/>
      <c r="VOL36" s="120"/>
      <c r="VOM36" s="120"/>
      <c r="VON36" s="120"/>
      <c r="VOO36" s="120"/>
      <c r="VOP36" s="120"/>
      <c r="VOQ36" s="120"/>
      <c r="VOR36" s="120"/>
      <c r="VOS36" s="120"/>
      <c r="VOT36" s="120"/>
      <c r="VOU36" s="120"/>
      <c r="VOV36" s="120"/>
      <c r="VOW36" s="120"/>
      <c r="VOX36" s="120"/>
      <c r="VOY36" s="120"/>
      <c r="VOZ36" s="120"/>
      <c r="VPA36" s="120"/>
      <c r="VPB36" s="120"/>
      <c r="VPC36" s="120"/>
      <c r="VPD36" s="120"/>
      <c r="VPE36" s="120"/>
      <c r="VPF36" s="120"/>
      <c r="VPG36" s="120"/>
      <c r="VPH36" s="120"/>
      <c r="VPI36" s="120"/>
      <c r="VPJ36" s="120"/>
      <c r="VPK36" s="120"/>
      <c r="VPL36" s="120"/>
      <c r="VPM36" s="120"/>
      <c r="VPN36" s="120"/>
      <c r="VPO36" s="120"/>
      <c r="VPP36" s="120"/>
      <c r="VPQ36" s="120"/>
      <c r="VPR36" s="120"/>
      <c r="VPS36" s="120"/>
      <c r="VPT36" s="120"/>
      <c r="VPU36" s="120"/>
      <c r="VPV36" s="120"/>
      <c r="VPW36" s="120"/>
      <c r="VPX36" s="120"/>
      <c r="VPY36" s="120"/>
      <c r="VPZ36" s="120"/>
      <c r="VQA36" s="120"/>
      <c r="VQB36" s="120"/>
      <c r="VQC36" s="120"/>
      <c r="VQD36" s="120"/>
      <c r="VQE36" s="120"/>
      <c r="VQF36" s="120"/>
      <c r="VQG36" s="120"/>
      <c r="VQH36" s="120"/>
      <c r="VQI36" s="120"/>
      <c r="VQJ36" s="120"/>
      <c r="VQK36" s="120"/>
      <c r="VQL36" s="120"/>
      <c r="VQM36" s="120"/>
      <c r="VQN36" s="120"/>
      <c r="VQO36" s="120"/>
      <c r="VQP36" s="120"/>
      <c r="VQQ36" s="120"/>
      <c r="VQR36" s="120"/>
      <c r="VQS36" s="120"/>
      <c r="VQT36" s="120"/>
      <c r="VQU36" s="120"/>
      <c r="VQV36" s="120"/>
      <c r="VQW36" s="120"/>
      <c r="VQX36" s="120"/>
      <c r="VQY36" s="120"/>
      <c r="VQZ36" s="120"/>
      <c r="VRA36" s="120"/>
      <c r="VRB36" s="120"/>
      <c r="VRC36" s="120"/>
      <c r="VRD36" s="120"/>
      <c r="VRE36" s="120"/>
      <c r="VRF36" s="120"/>
      <c r="VRG36" s="120"/>
      <c r="VRH36" s="120"/>
      <c r="VRI36" s="120"/>
      <c r="VRJ36" s="120"/>
      <c r="VRK36" s="120"/>
      <c r="VRL36" s="120"/>
      <c r="VRM36" s="120"/>
      <c r="VRN36" s="120"/>
      <c r="VRO36" s="120"/>
      <c r="VRP36" s="120"/>
      <c r="VRQ36" s="120"/>
      <c r="VRR36" s="120"/>
      <c r="VRS36" s="120"/>
      <c r="VRT36" s="120"/>
      <c r="VRU36" s="120"/>
      <c r="VRV36" s="120"/>
      <c r="VRW36" s="120"/>
      <c r="VRX36" s="120"/>
      <c r="VRY36" s="120"/>
      <c r="VRZ36" s="120"/>
      <c r="VSA36" s="120"/>
      <c r="VSB36" s="120"/>
      <c r="VSC36" s="120"/>
      <c r="VSD36" s="120"/>
      <c r="VSE36" s="120"/>
      <c r="VSF36" s="120"/>
      <c r="VSG36" s="120"/>
      <c r="VSH36" s="120"/>
      <c r="VSI36" s="120"/>
      <c r="VSJ36" s="120"/>
      <c r="VSK36" s="120"/>
      <c r="VSL36" s="120"/>
      <c r="VSM36" s="120"/>
      <c r="VSN36" s="120"/>
      <c r="VSO36" s="120"/>
      <c r="VSP36" s="120"/>
      <c r="VSQ36" s="120"/>
      <c r="VSR36" s="120"/>
      <c r="VSS36" s="120"/>
      <c r="VST36" s="120"/>
      <c r="VSU36" s="120"/>
      <c r="VSV36" s="120"/>
      <c r="VSW36" s="120"/>
      <c r="VSX36" s="120"/>
      <c r="VSY36" s="120"/>
      <c r="VSZ36" s="120"/>
      <c r="VTA36" s="120"/>
      <c r="VTB36" s="120"/>
      <c r="VTC36" s="120"/>
      <c r="VTD36" s="120"/>
      <c r="VTE36" s="120"/>
      <c r="VTF36" s="120"/>
      <c r="VTG36" s="120"/>
      <c r="VTH36" s="120"/>
      <c r="VTI36" s="120"/>
      <c r="VTJ36" s="120"/>
      <c r="VTK36" s="120"/>
      <c r="VTL36" s="120"/>
      <c r="VTM36" s="120"/>
      <c r="VTN36" s="120"/>
      <c r="VTO36" s="120"/>
      <c r="VTP36" s="120"/>
      <c r="VTQ36" s="120"/>
      <c r="VTR36" s="120"/>
      <c r="VTS36" s="120"/>
      <c r="VTT36" s="120"/>
      <c r="VTU36" s="120"/>
      <c r="VTV36" s="120"/>
      <c r="VTW36" s="120"/>
      <c r="VTX36" s="120"/>
      <c r="VTY36" s="120"/>
      <c r="VTZ36" s="120"/>
      <c r="VUA36" s="120"/>
      <c r="VUB36" s="120"/>
      <c r="VUC36" s="120"/>
      <c r="VUD36" s="120"/>
      <c r="VUE36" s="120"/>
      <c r="VUF36" s="120"/>
      <c r="VUG36" s="120"/>
      <c r="VUH36" s="120"/>
      <c r="VUI36" s="120"/>
      <c r="VUJ36" s="120"/>
      <c r="VUK36" s="120"/>
      <c r="VUL36" s="120"/>
      <c r="VUM36" s="120"/>
      <c r="VUN36" s="120"/>
      <c r="VUO36" s="120"/>
      <c r="VUP36" s="120"/>
      <c r="VUQ36" s="120"/>
      <c r="VUR36" s="120"/>
      <c r="VUS36" s="120"/>
      <c r="VUT36" s="120"/>
      <c r="VUU36" s="120"/>
      <c r="VUV36" s="120"/>
      <c r="VUW36" s="120"/>
      <c r="VUX36" s="120"/>
      <c r="VUY36" s="120"/>
      <c r="VUZ36" s="120"/>
      <c r="VVA36" s="120"/>
      <c r="VVB36" s="120"/>
      <c r="VVC36" s="120"/>
      <c r="VVD36" s="120"/>
      <c r="VVE36" s="120"/>
      <c r="VVF36" s="120"/>
      <c r="VVG36" s="120"/>
      <c r="VVH36" s="120"/>
      <c r="VVI36" s="120"/>
      <c r="VVJ36" s="120"/>
      <c r="VVK36" s="120"/>
      <c r="VVL36" s="120"/>
      <c r="VVM36" s="120"/>
      <c r="VVN36" s="120"/>
      <c r="VVO36" s="120"/>
      <c r="VVP36" s="120"/>
      <c r="VVQ36" s="120"/>
      <c r="VVR36" s="120"/>
      <c r="VVS36" s="120"/>
      <c r="VVT36" s="120"/>
      <c r="VVU36" s="120"/>
      <c r="VVV36" s="120"/>
      <c r="VVW36" s="120"/>
      <c r="VVX36" s="120"/>
      <c r="VVY36" s="120"/>
      <c r="VVZ36" s="120"/>
      <c r="VWA36" s="120"/>
      <c r="VWB36" s="120"/>
      <c r="VWC36" s="120"/>
      <c r="VWD36" s="120"/>
      <c r="VWE36" s="120"/>
      <c r="VWF36" s="120"/>
      <c r="VWG36" s="120"/>
      <c r="VWH36" s="120"/>
      <c r="VWI36" s="120"/>
      <c r="VWJ36" s="120"/>
      <c r="VWK36" s="120"/>
      <c r="VWL36" s="120"/>
      <c r="VWM36" s="120"/>
      <c r="VWN36" s="120"/>
      <c r="VWO36" s="120"/>
      <c r="VWP36" s="120"/>
      <c r="VWQ36" s="120"/>
      <c r="VWR36" s="120"/>
      <c r="VWS36" s="120"/>
      <c r="VWT36" s="120"/>
      <c r="VWU36" s="120"/>
      <c r="VWV36" s="120"/>
      <c r="VWW36" s="120"/>
      <c r="VWX36" s="120"/>
      <c r="VWY36" s="120"/>
      <c r="VWZ36" s="120"/>
      <c r="VXA36" s="120"/>
      <c r="VXB36" s="120"/>
      <c r="VXC36" s="120"/>
      <c r="VXD36" s="120"/>
      <c r="VXE36" s="120"/>
      <c r="VXF36" s="120"/>
      <c r="VXG36" s="120"/>
      <c r="VXH36" s="120"/>
      <c r="VXI36" s="120"/>
      <c r="VXJ36" s="120"/>
      <c r="VXK36" s="120"/>
      <c r="VXL36" s="120"/>
      <c r="VXM36" s="120"/>
      <c r="VXN36" s="120"/>
      <c r="VXO36" s="120"/>
      <c r="VXP36" s="120"/>
      <c r="VXQ36" s="120"/>
      <c r="VXR36" s="120"/>
      <c r="VXS36" s="120"/>
      <c r="VXT36" s="120"/>
      <c r="VXU36" s="120"/>
      <c r="VXV36" s="120"/>
      <c r="VXW36" s="120"/>
      <c r="VXX36" s="120"/>
      <c r="VXY36" s="120"/>
      <c r="VXZ36" s="120"/>
      <c r="VYA36" s="120"/>
      <c r="VYB36" s="120"/>
      <c r="VYC36" s="120"/>
      <c r="VYD36" s="120"/>
      <c r="VYE36" s="120"/>
      <c r="VYF36" s="120"/>
      <c r="VYG36" s="120"/>
      <c r="VYH36" s="120"/>
      <c r="VYI36" s="120"/>
      <c r="VYJ36" s="120"/>
      <c r="VYK36" s="120"/>
      <c r="VYL36" s="120"/>
      <c r="VYM36" s="120"/>
      <c r="VYN36" s="120"/>
      <c r="VYO36" s="120"/>
      <c r="VYP36" s="120"/>
      <c r="VYQ36" s="120"/>
      <c r="VYR36" s="120"/>
      <c r="VYS36" s="120"/>
      <c r="VYT36" s="120"/>
      <c r="VYU36" s="120"/>
      <c r="VYV36" s="120"/>
      <c r="VYW36" s="120"/>
      <c r="VYX36" s="120"/>
      <c r="VYY36" s="120"/>
      <c r="VYZ36" s="120"/>
      <c r="VZA36" s="120"/>
      <c r="VZB36" s="120"/>
      <c r="VZC36" s="120"/>
      <c r="VZD36" s="120"/>
      <c r="VZE36" s="120"/>
      <c r="VZF36" s="120"/>
      <c r="VZG36" s="120"/>
      <c r="VZH36" s="120"/>
      <c r="VZI36" s="120"/>
      <c r="VZJ36" s="120"/>
      <c r="VZK36" s="120"/>
      <c r="VZL36" s="120"/>
      <c r="VZM36" s="120"/>
      <c r="VZN36" s="120"/>
      <c r="VZO36" s="120"/>
      <c r="VZP36" s="120"/>
      <c r="VZQ36" s="120"/>
      <c r="VZR36" s="120"/>
      <c r="VZS36" s="120"/>
      <c r="VZT36" s="120"/>
      <c r="VZU36" s="120"/>
      <c r="VZV36" s="120"/>
      <c r="VZW36" s="120"/>
      <c r="VZX36" s="120"/>
      <c r="VZY36" s="120"/>
      <c r="VZZ36" s="120"/>
      <c r="WAA36" s="120"/>
      <c r="WAB36" s="120"/>
      <c r="WAC36" s="120"/>
      <c r="WAD36" s="120"/>
      <c r="WAE36" s="120"/>
      <c r="WAF36" s="120"/>
      <c r="WAG36" s="120"/>
      <c r="WAH36" s="120"/>
      <c r="WAI36" s="120"/>
      <c r="WAJ36" s="120"/>
      <c r="WAK36" s="120"/>
      <c r="WAL36" s="120"/>
      <c r="WAM36" s="120"/>
      <c r="WAN36" s="120"/>
      <c r="WAO36" s="120"/>
      <c r="WAP36" s="120"/>
      <c r="WAQ36" s="120"/>
      <c r="WAR36" s="120"/>
      <c r="WAS36" s="120"/>
      <c r="WAT36" s="120"/>
      <c r="WAU36" s="120"/>
      <c r="WAV36" s="120"/>
      <c r="WAW36" s="120"/>
      <c r="WAX36" s="120"/>
      <c r="WAY36" s="120"/>
      <c r="WAZ36" s="120"/>
      <c r="WBA36" s="120"/>
      <c r="WBB36" s="120"/>
      <c r="WBC36" s="120"/>
      <c r="WBD36" s="120"/>
      <c r="WBE36" s="120"/>
      <c r="WBF36" s="120"/>
      <c r="WBG36" s="120"/>
      <c r="WBH36" s="120"/>
      <c r="WBI36" s="120"/>
      <c r="WBJ36" s="120"/>
      <c r="WBK36" s="120"/>
      <c r="WBL36" s="120"/>
      <c r="WBM36" s="120"/>
      <c r="WBN36" s="120"/>
      <c r="WBO36" s="120"/>
      <c r="WBP36" s="120"/>
      <c r="WBQ36" s="120"/>
      <c r="WBR36" s="120"/>
      <c r="WBS36" s="120"/>
      <c r="WBT36" s="120"/>
      <c r="WBU36" s="120"/>
      <c r="WBV36" s="120"/>
      <c r="WBW36" s="120"/>
      <c r="WBX36" s="120"/>
      <c r="WBY36" s="120"/>
      <c r="WBZ36" s="120"/>
      <c r="WCA36" s="120"/>
      <c r="WCB36" s="120"/>
      <c r="WCC36" s="120"/>
      <c r="WCD36" s="120"/>
      <c r="WCE36" s="120"/>
      <c r="WCF36" s="120"/>
      <c r="WCG36" s="120"/>
      <c r="WCH36" s="120"/>
      <c r="WCI36" s="120"/>
      <c r="WCJ36" s="120"/>
      <c r="WCK36" s="120"/>
      <c r="WCL36" s="120"/>
      <c r="WCM36" s="120"/>
      <c r="WCN36" s="120"/>
      <c r="WCO36" s="120"/>
      <c r="WCP36" s="120"/>
      <c r="WCQ36" s="120"/>
      <c r="WCR36" s="120"/>
      <c r="WCS36" s="120"/>
      <c r="WCT36" s="120"/>
      <c r="WCU36" s="120"/>
      <c r="WCV36" s="120"/>
      <c r="WCW36" s="120"/>
      <c r="WCX36" s="120"/>
      <c r="WCY36" s="120"/>
      <c r="WCZ36" s="120"/>
      <c r="WDA36" s="120"/>
      <c r="WDB36" s="120"/>
      <c r="WDC36" s="120"/>
      <c r="WDD36" s="120"/>
      <c r="WDE36" s="120"/>
      <c r="WDF36" s="120"/>
      <c r="WDG36" s="120"/>
      <c r="WDH36" s="120"/>
      <c r="WDI36" s="120"/>
      <c r="WDJ36" s="120"/>
      <c r="WDK36" s="120"/>
      <c r="WDL36" s="120"/>
      <c r="WDM36" s="120"/>
      <c r="WDN36" s="120"/>
      <c r="WDO36" s="120"/>
      <c r="WDP36" s="120"/>
      <c r="WDQ36" s="120"/>
      <c r="WDR36" s="120"/>
      <c r="WDS36" s="120"/>
      <c r="WDT36" s="120"/>
      <c r="WDU36" s="120"/>
      <c r="WDV36" s="120"/>
      <c r="WDW36" s="120"/>
      <c r="WDX36" s="120"/>
      <c r="WDY36" s="120"/>
      <c r="WDZ36" s="120"/>
      <c r="WEA36" s="120"/>
      <c r="WEB36" s="120"/>
      <c r="WEC36" s="120"/>
      <c r="WED36" s="120"/>
      <c r="WEE36" s="120"/>
      <c r="WEF36" s="120"/>
      <c r="WEG36" s="120"/>
      <c r="WEH36" s="120"/>
      <c r="WEI36" s="120"/>
      <c r="WEJ36" s="120"/>
      <c r="WEK36" s="120"/>
      <c r="WEL36" s="120"/>
      <c r="WEM36" s="120"/>
      <c r="WEN36" s="120"/>
      <c r="WEO36" s="120"/>
      <c r="WEP36" s="120"/>
      <c r="WEQ36" s="120"/>
      <c r="WER36" s="120"/>
      <c r="WES36" s="120"/>
      <c r="WET36" s="120"/>
      <c r="WEU36" s="120"/>
      <c r="WEV36" s="120"/>
      <c r="WEW36" s="120"/>
      <c r="WEX36" s="120"/>
      <c r="WEY36" s="120"/>
      <c r="WEZ36" s="120"/>
      <c r="WFA36" s="120"/>
      <c r="WFB36" s="120"/>
      <c r="WFC36" s="120"/>
      <c r="WFD36" s="120"/>
      <c r="WFE36" s="120"/>
      <c r="WFF36" s="120"/>
      <c r="WFG36" s="120"/>
      <c r="WFH36" s="120"/>
      <c r="WFI36" s="120"/>
      <c r="WFJ36" s="120"/>
      <c r="WFK36" s="120"/>
      <c r="WFL36" s="120"/>
      <c r="WFM36" s="120"/>
      <c r="WFN36" s="120"/>
      <c r="WFO36" s="120"/>
      <c r="WFP36" s="120"/>
      <c r="WFQ36" s="120"/>
      <c r="WFR36" s="120"/>
      <c r="WFS36" s="120"/>
      <c r="WFT36" s="120"/>
      <c r="WFU36" s="120"/>
      <c r="WFV36" s="120"/>
      <c r="WFW36" s="120"/>
      <c r="WFX36" s="120"/>
      <c r="WFY36" s="120"/>
      <c r="WFZ36" s="120"/>
      <c r="WGA36" s="120"/>
      <c r="WGB36" s="120"/>
      <c r="WGC36" s="120"/>
      <c r="WGD36" s="120"/>
      <c r="WGE36" s="120"/>
      <c r="WGF36" s="120"/>
      <c r="WGG36" s="120"/>
      <c r="WGH36" s="120"/>
      <c r="WGI36" s="120"/>
      <c r="WGJ36" s="120"/>
      <c r="WGK36" s="120"/>
      <c r="WGL36" s="120"/>
      <c r="WGM36" s="120"/>
      <c r="WGN36" s="120"/>
      <c r="WGO36" s="120"/>
      <c r="WGP36" s="120"/>
      <c r="WGQ36" s="120"/>
      <c r="WGR36" s="120"/>
      <c r="WGS36" s="120"/>
      <c r="WGT36" s="120"/>
      <c r="WGU36" s="120"/>
      <c r="WGV36" s="120"/>
      <c r="WGW36" s="120"/>
      <c r="WGX36" s="120"/>
      <c r="WGY36" s="120"/>
      <c r="WGZ36" s="120"/>
      <c r="WHA36" s="120"/>
      <c r="WHB36" s="120"/>
      <c r="WHC36" s="120"/>
      <c r="WHD36" s="120"/>
      <c r="WHE36" s="120"/>
      <c r="WHF36" s="120"/>
      <c r="WHG36" s="120"/>
      <c r="WHH36" s="120"/>
      <c r="WHI36" s="120"/>
      <c r="WHJ36" s="120"/>
      <c r="WHK36" s="120"/>
      <c r="WHL36" s="120"/>
      <c r="WHM36" s="120"/>
      <c r="WHN36" s="120"/>
      <c r="WHO36" s="120"/>
      <c r="WHP36" s="120"/>
      <c r="WHQ36" s="120"/>
      <c r="WHR36" s="120"/>
      <c r="WHS36" s="120"/>
      <c r="WHT36" s="120"/>
      <c r="WHU36" s="120"/>
      <c r="WHV36" s="120"/>
      <c r="WHW36" s="120"/>
      <c r="WHX36" s="120"/>
      <c r="WHY36" s="120"/>
      <c r="WHZ36" s="120"/>
      <c r="WIA36" s="120"/>
      <c r="WIB36" s="120"/>
      <c r="WIC36" s="120"/>
      <c r="WID36" s="120"/>
      <c r="WIE36" s="120"/>
      <c r="WIF36" s="120"/>
      <c r="WIG36" s="120"/>
      <c r="WIH36" s="120"/>
      <c r="WII36" s="120"/>
      <c r="WIJ36" s="120"/>
      <c r="WIK36" s="120"/>
      <c r="WIL36" s="120"/>
      <c r="WIM36" s="120"/>
      <c r="WIN36" s="120"/>
      <c r="WIO36" s="120"/>
      <c r="WIP36" s="120"/>
      <c r="WIQ36" s="120"/>
      <c r="WIR36" s="120"/>
      <c r="WIS36" s="120"/>
      <c r="WIT36" s="120"/>
      <c r="WIU36" s="120"/>
      <c r="WIV36" s="120"/>
      <c r="WIW36" s="120"/>
      <c r="WIX36" s="120"/>
      <c r="WIY36" s="120"/>
      <c r="WIZ36" s="120"/>
      <c r="WJA36" s="120"/>
      <c r="WJB36" s="120"/>
      <c r="WJC36" s="120"/>
      <c r="WJD36" s="120"/>
      <c r="WJE36" s="120"/>
      <c r="WJF36" s="120"/>
      <c r="WJG36" s="120"/>
      <c r="WJH36" s="120"/>
      <c r="WJI36" s="120"/>
      <c r="WJJ36" s="120"/>
      <c r="WJK36" s="120"/>
      <c r="WJL36" s="120"/>
      <c r="WJM36" s="120"/>
      <c r="WJN36" s="120"/>
      <c r="WJO36" s="120"/>
      <c r="WJP36" s="120"/>
      <c r="WJQ36" s="120"/>
      <c r="WJR36" s="120"/>
      <c r="WJS36" s="120"/>
      <c r="WJT36" s="120"/>
      <c r="WJU36" s="120"/>
      <c r="WJV36" s="120"/>
      <c r="WJW36" s="120"/>
      <c r="WJX36" s="120"/>
      <c r="WJY36" s="120"/>
      <c r="WJZ36" s="120"/>
      <c r="WKA36" s="120"/>
      <c r="WKB36" s="120"/>
      <c r="WKC36" s="120"/>
      <c r="WKD36" s="120"/>
      <c r="WKE36" s="120"/>
      <c r="WKF36" s="120"/>
      <c r="WKG36" s="120"/>
      <c r="WKH36" s="120"/>
      <c r="WKI36" s="120"/>
      <c r="WKJ36" s="120"/>
      <c r="WKK36" s="120"/>
      <c r="WKL36" s="120"/>
      <c r="WKM36" s="120"/>
      <c r="WKN36" s="120"/>
      <c r="WKO36" s="120"/>
      <c r="WKP36" s="120"/>
      <c r="WKQ36" s="120"/>
      <c r="WKR36" s="120"/>
      <c r="WKS36" s="120"/>
      <c r="WKT36" s="120"/>
      <c r="WKU36" s="120"/>
      <c r="WKV36" s="120"/>
      <c r="WKW36" s="120"/>
      <c r="WKX36" s="120"/>
      <c r="WKY36" s="120"/>
      <c r="WKZ36" s="120"/>
      <c r="WLA36" s="120"/>
      <c r="WLB36" s="120"/>
      <c r="WLC36" s="120"/>
      <c r="WLD36" s="120"/>
      <c r="WLE36" s="120"/>
      <c r="WLF36" s="120"/>
      <c r="WLG36" s="120"/>
      <c r="WLH36" s="120"/>
      <c r="WLI36" s="120"/>
      <c r="WLJ36" s="120"/>
      <c r="WLK36" s="120"/>
      <c r="WLL36" s="120"/>
      <c r="WLM36" s="120"/>
      <c r="WLN36" s="120"/>
      <c r="WLO36" s="120"/>
      <c r="WLP36" s="120"/>
      <c r="WLQ36" s="120"/>
      <c r="WLR36" s="120"/>
      <c r="WLS36" s="120"/>
      <c r="WLT36" s="120"/>
      <c r="WLU36" s="120"/>
      <c r="WLV36" s="120"/>
      <c r="WLW36" s="120"/>
      <c r="WLX36" s="120"/>
      <c r="WLY36" s="120"/>
      <c r="WLZ36" s="120"/>
      <c r="WMA36" s="120"/>
      <c r="WMB36" s="120"/>
      <c r="WMC36" s="120"/>
      <c r="WMD36" s="120"/>
      <c r="WME36" s="120"/>
      <c r="WMF36" s="120"/>
      <c r="WMG36" s="120"/>
      <c r="WMH36" s="120"/>
      <c r="WMI36" s="120"/>
      <c r="WMJ36" s="120"/>
      <c r="WMK36" s="120"/>
      <c r="WML36" s="120"/>
      <c r="WMM36" s="120"/>
      <c r="WMN36" s="120"/>
      <c r="WMO36" s="120"/>
      <c r="WMP36" s="120"/>
      <c r="WMQ36" s="120"/>
      <c r="WMR36" s="120"/>
      <c r="WMS36" s="120"/>
      <c r="WMT36" s="120"/>
      <c r="WMU36" s="120"/>
      <c r="WMV36" s="120"/>
      <c r="WMW36" s="120"/>
      <c r="WMX36" s="120"/>
      <c r="WMY36" s="120"/>
      <c r="WMZ36" s="120"/>
      <c r="WNA36" s="120"/>
      <c r="WNB36" s="120"/>
      <c r="WNC36" s="120"/>
      <c r="WND36" s="120"/>
      <c r="WNE36" s="120"/>
      <c r="WNF36" s="120"/>
      <c r="WNG36" s="120"/>
      <c r="WNH36" s="120"/>
      <c r="WNI36" s="120"/>
      <c r="WNJ36" s="120"/>
      <c r="WNK36" s="120"/>
      <c r="WNL36" s="120"/>
      <c r="WNM36" s="120"/>
      <c r="WNN36" s="120"/>
      <c r="WNO36" s="120"/>
      <c r="WNP36" s="120"/>
      <c r="WNQ36" s="120"/>
      <c r="WNR36" s="120"/>
      <c r="WNS36" s="120"/>
      <c r="WNT36" s="120"/>
      <c r="WNU36" s="120"/>
      <c r="WNV36" s="120"/>
      <c r="WNW36" s="120"/>
      <c r="WNX36" s="120"/>
      <c r="WNY36" s="120"/>
      <c r="WNZ36" s="120"/>
      <c r="WOA36" s="120"/>
      <c r="WOB36" s="120"/>
      <c r="WOC36" s="120"/>
      <c r="WOD36" s="120"/>
      <c r="WOE36" s="120"/>
      <c r="WOF36" s="120"/>
      <c r="WOG36" s="120"/>
      <c r="WOH36" s="120"/>
      <c r="WOI36" s="120"/>
      <c r="WOJ36" s="120"/>
      <c r="WOK36" s="120"/>
      <c r="WOL36" s="120"/>
      <c r="WOM36" s="120"/>
      <c r="WON36" s="120"/>
      <c r="WOO36" s="120"/>
      <c r="WOP36" s="120"/>
      <c r="WOQ36" s="120"/>
      <c r="WOR36" s="120"/>
      <c r="WOS36" s="120"/>
      <c r="WOT36" s="120"/>
      <c r="WOU36" s="120"/>
      <c r="WOV36" s="120"/>
      <c r="WOW36" s="120"/>
      <c r="WOX36" s="120"/>
      <c r="WOY36" s="120"/>
      <c r="WOZ36" s="120"/>
      <c r="WPA36" s="120"/>
      <c r="WPB36" s="120"/>
      <c r="WPC36" s="120"/>
      <c r="WPD36" s="120"/>
      <c r="WPE36" s="120"/>
      <c r="WPF36" s="120"/>
      <c r="WPG36" s="120"/>
      <c r="WPH36" s="120"/>
      <c r="WPI36" s="120"/>
      <c r="WPJ36" s="120"/>
      <c r="WPK36" s="120"/>
      <c r="WPL36" s="120"/>
      <c r="WPM36" s="120"/>
      <c r="WPN36" s="120"/>
      <c r="WPO36" s="120"/>
      <c r="WPP36" s="120"/>
      <c r="WPQ36" s="120"/>
      <c r="WPR36" s="120"/>
      <c r="WPS36" s="120"/>
      <c r="WPT36" s="120"/>
      <c r="WPU36" s="120"/>
      <c r="WPV36" s="120"/>
      <c r="WPW36" s="120"/>
      <c r="WPX36" s="120"/>
      <c r="WPY36" s="120"/>
      <c r="WPZ36" s="120"/>
      <c r="WQA36" s="120"/>
      <c r="WQB36" s="120"/>
      <c r="WQC36" s="120"/>
      <c r="WQD36" s="120"/>
      <c r="WQE36" s="120"/>
      <c r="WQF36" s="120"/>
      <c r="WQG36" s="120"/>
      <c r="WQH36" s="120"/>
      <c r="WQI36" s="120"/>
      <c r="WQJ36" s="120"/>
      <c r="WQK36" s="120"/>
      <c r="WQL36" s="120"/>
      <c r="WQM36" s="120"/>
      <c r="WQN36" s="120"/>
      <c r="WQO36" s="120"/>
      <c r="WQP36" s="120"/>
      <c r="WQQ36" s="120"/>
      <c r="WQR36" s="120"/>
      <c r="WQS36" s="120"/>
      <c r="WQT36" s="120"/>
      <c r="WQU36" s="120"/>
      <c r="WQV36" s="120"/>
      <c r="WQW36" s="120"/>
      <c r="WQX36" s="120"/>
      <c r="WQY36" s="120"/>
      <c r="WQZ36" s="120"/>
      <c r="WRA36" s="120"/>
      <c r="WRB36" s="120"/>
      <c r="WRC36" s="120"/>
      <c r="WRD36" s="120"/>
      <c r="WRE36" s="120"/>
      <c r="WRF36" s="120"/>
      <c r="WRG36" s="120"/>
      <c r="WRH36" s="120"/>
      <c r="WRI36" s="120"/>
      <c r="WRJ36" s="120"/>
      <c r="WRK36" s="120"/>
      <c r="WRL36" s="120"/>
      <c r="WRM36" s="120"/>
      <c r="WRN36" s="120"/>
      <c r="WRO36" s="120"/>
      <c r="WRP36" s="120"/>
      <c r="WRQ36" s="120"/>
      <c r="WRR36" s="120"/>
      <c r="WRS36" s="120"/>
      <c r="WRT36" s="120"/>
      <c r="WRU36" s="120"/>
      <c r="WRV36" s="120"/>
      <c r="WRW36" s="120"/>
      <c r="WRX36" s="120"/>
      <c r="WRY36" s="120"/>
      <c r="WRZ36" s="120"/>
      <c r="WSA36" s="120"/>
      <c r="WSB36" s="120"/>
      <c r="WSC36" s="120"/>
      <c r="WSD36" s="120"/>
      <c r="WSE36" s="120"/>
      <c r="WSF36" s="120"/>
      <c r="WSG36" s="120"/>
      <c r="WSH36" s="120"/>
      <c r="WSI36" s="120"/>
      <c r="WSJ36" s="120"/>
      <c r="WSK36" s="120"/>
      <c r="WSL36" s="120"/>
      <c r="WSM36" s="120"/>
      <c r="WSN36" s="120"/>
      <c r="WSO36" s="120"/>
      <c r="WSP36" s="120"/>
      <c r="WSQ36" s="120"/>
      <c r="WSR36" s="120"/>
      <c r="WSS36" s="120"/>
      <c r="WST36" s="120"/>
      <c r="WSU36" s="120"/>
      <c r="WSV36" s="120"/>
      <c r="WSW36" s="120"/>
      <c r="WSX36" s="120"/>
      <c r="WSY36" s="120"/>
      <c r="WSZ36" s="120"/>
      <c r="WTA36" s="120"/>
      <c r="WTB36" s="120"/>
      <c r="WTC36" s="120"/>
      <c r="WTD36" s="120"/>
      <c r="WTE36" s="120"/>
      <c r="WTF36" s="120"/>
      <c r="WTG36" s="120"/>
      <c r="WTH36" s="120"/>
      <c r="WTI36" s="120"/>
      <c r="WTJ36" s="120"/>
      <c r="WTK36" s="120"/>
      <c r="WTL36" s="120"/>
      <c r="WTM36" s="120"/>
      <c r="WTN36" s="120"/>
      <c r="WTO36" s="120"/>
      <c r="WTP36" s="120"/>
      <c r="WTQ36" s="120"/>
      <c r="WTR36" s="120"/>
      <c r="WTS36" s="120"/>
      <c r="WTT36" s="120"/>
      <c r="WTU36" s="120"/>
      <c r="WTV36" s="120"/>
      <c r="WTW36" s="120"/>
      <c r="WTX36" s="120"/>
      <c r="WTY36" s="120"/>
      <c r="WTZ36" s="120"/>
      <c r="WUA36" s="120"/>
      <c r="WUB36" s="120"/>
      <c r="WUC36" s="120"/>
      <c r="WUD36" s="120"/>
      <c r="WUE36" s="120"/>
      <c r="WUF36" s="120"/>
      <c r="WUG36" s="120"/>
      <c r="WUH36" s="120"/>
      <c r="WUI36" s="120"/>
      <c r="WUJ36" s="120"/>
      <c r="WUK36" s="120"/>
      <c r="WUL36" s="120"/>
      <c r="WUM36" s="120"/>
      <c r="WUN36" s="120"/>
      <c r="WUO36" s="120"/>
      <c r="WUP36" s="120"/>
      <c r="WUQ36" s="120"/>
      <c r="WUR36" s="120"/>
      <c r="WUS36" s="120"/>
      <c r="WUT36" s="120"/>
      <c r="WUU36" s="120"/>
      <c r="WUV36" s="120"/>
      <c r="WUW36" s="120"/>
      <c r="WUX36" s="120"/>
      <c r="WUY36" s="120"/>
      <c r="WUZ36" s="120"/>
      <c r="WVA36" s="120"/>
      <c r="WVB36" s="120"/>
      <c r="WVC36" s="120"/>
      <c r="WVD36" s="120"/>
      <c r="WVE36" s="120"/>
      <c r="WVF36" s="120"/>
      <c r="WVG36" s="120"/>
      <c r="WVH36" s="120"/>
      <c r="WVI36" s="120"/>
      <c r="WVJ36" s="120"/>
      <c r="WVK36" s="120"/>
      <c r="WVL36" s="120"/>
      <c r="WVM36" s="120"/>
      <c r="WVN36" s="120"/>
      <c r="WVO36" s="120"/>
      <c r="WVP36" s="120"/>
      <c r="WVQ36" s="120"/>
      <c r="WVR36" s="120"/>
      <c r="WVS36" s="120"/>
      <c r="WVT36" s="120"/>
      <c r="WVU36" s="120"/>
      <c r="WVV36" s="120"/>
      <c r="WVW36" s="120"/>
      <c r="WVX36" s="120"/>
      <c r="WVY36" s="120"/>
      <c r="WVZ36" s="120"/>
      <c r="WWA36" s="120"/>
      <c r="WWB36" s="120"/>
      <c r="WWC36" s="120"/>
      <c r="WWD36" s="120"/>
      <c r="WWE36" s="120"/>
      <c r="WWF36" s="120"/>
      <c r="WWG36" s="120"/>
      <c r="WWH36" s="120"/>
      <c r="WWI36" s="120"/>
      <c r="WWJ36" s="120"/>
      <c r="WWK36" s="120"/>
      <c r="WWL36" s="120"/>
      <c r="WWM36" s="120"/>
      <c r="WWN36" s="120"/>
      <c r="WWO36" s="120"/>
      <c r="WWP36" s="120"/>
      <c r="WWQ36" s="120"/>
      <c r="WWR36" s="120"/>
      <c r="WWS36" s="120"/>
      <c r="WWT36" s="120"/>
      <c r="WWU36" s="120"/>
      <c r="WWV36" s="120"/>
      <c r="WWW36" s="120"/>
      <c r="WWX36" s="120"/>
      <c r="WWY36" s="120"/>
      <c r="WWZ36" s="120"/>
      <c r="WXA36" s="120"/>
      <c r="WXB36" s="120"/>
      <c r="WXC36" s="120"/>
      <c r="WXD36" s="120"/>
      <c r="WXE36" s="120"/>
      <c r="WXF36" s="120"/>
      <c r="WXG36" s="120"/>
      <c r="WXH36" s="120"/>
      <c r="WXI36" s="120"/>
      <c r="WXJ36" s="120"/>
      <c r="WXK36" s="120"/>
      <c r="WXL36" s="120"/>
      <c r="WXM36" s="120"/>
      <c r="WXN36" s="120"/>
      <c r="WXO36" s="120"/>
      <c r="WXP36" s="120"/>
      <c r="WXQ36" s="120"/>
      <c r="WXR36" s="120"/>
      <c r="WXS36" s="120"/>
      <c r="WXT36" s="120"/>
      <c r="WXU36" s="120"/>
      <c r="WXV36" s="120"/>
      <c r="WXW36" s="120"/>
      <c r="WXX36" s="120"/>
      <c r="WXY36" s="120"/>
      <c r="WXZ36" s="120"/>
      <c r="WYA36" s="120"/>
      <c r="WYB36" s="120"/>
      <c r="WYC36" s="120"/>
      <c r="WYD36" s="120"/>
      <c r="WYE36" s="120"/>
      <c r="WYF36" s="120"/>
      <c r="WYG36" s="120"/>
      <c r="WYH36" s="120"/>
      <c r="WYI36" s="120"/>
      <c r="WYJ36" s="120"/>
      <c r="WYK36" s="120"/>
      <c r="WYL36" s="120"/>
      <c r="WYM36" s="120"/>
      <c r="WYN36" s="120"/>
      <c r="WYO36" s="120"/>
      <c r="WYP36" s="120"/>
      <c r="WYQ36" s="120"/>
      <c r="WYR36" s="120"/>
      <c r="WYS36" s="120"/>
      <c r="WYT36" s="120"/>
      <c r="WYU36" s="120"/>
      <c r="WYV36" s="120"/>
      <c r="WYW36" s="120"/>
      <c r="WYX36" s="120"/>
      <c r="WYY36" s="120"/>
      <c r="WYZ36" s="120"/>
      <c r="WZA36" s="120"/>
      <c r="WZB36" s="120"/>
      <c r="WZC36" s="120"/>
      <c r="WZD36" s="120"/>
      <c r="WZE36" s="120"/>
      <c r="WZF36" s="120"/>
      <c r="WZG36" s="120"/>
      <c r="WZH36" s="120"/>
      <c r="WZI36" s="120"/>
      <c r="WZJ36" s="120"/>
      <c r="WZK36" s="120"/>
      <c r="WZL36" s="120"/>
      <c r="WZM36" s="120"/>
      <c r="WZN36" s="120"/>
      <c r="WZO36" s="120"/>
      <c r="WZP36" s="120"/>
      <c r="WZQ36" s="120"/>
      <c r="WZR36" s="120"/>
      <c r="WZS36" s="120"/>
      <c r="WZT36" s="120"/>
      <c r="WZU36" s="120"/>
      <c r="WZV36" s="120"/>
      <c r="WZW36" s="120"/>
      <c r="WZX36" s="120"/>
      <c r="WZY36" s="120"/>
      <c r="WZZ36" s="120"/>
      <c r="XAA36" s="120"/>
      <c r="XAB36" s="120"/>
      <c r="XAC36" s="120"/>
      <c r="XAD36" s="120"/>
      <c r="XAE36" s="120"/>
      <c r="XAF36" s="120"/>
      <c r="XAG36" s="120"/>
      <c r="XAH36" s="120"/>
      <c r="XAI36" s="120"/>
      <c r="XAJ36" s="120"/>
      <c r="XAK36" s="120"/>
      <c r="XAL36" s="120"/>
      <c r="XAM36" s="120"/>
      <c r="XAN36" s="120"/>
      <c r="XAO36" s="120"/>
      <c r="XAP36" s="120"/>
      <c r="XAQ36" s="120"/>
      <c r="XAR36" s="120"/>
      <c r="XAS36" s="120"/>
      <c r="XAT36" s="120"/>
      <c r="XAU36" s="120"/>
      <c r="XAV36" s="120"/>
      <c r="XAW36" s="120"/>
      <c r="XAX36" s="120"/>
      <c r="XAY36" s="120"/>
      <c r="XAZ36" s="120"/>
      <c r="XBA36" s="120"/>
      <c r="XBB36" s="120"/>
      <c r="XBC36" s="120"/>
      <c r="XBD36" s="120"/>
      <c r="XBE36" s="120"/>
      <c r="XBF36" s="120"/>
      <c r="XBG36" s="120"/>
      <c r="XBH36" s="120"/>
      <c r="XBI36" s="120"/>
      <c r="XBJ36" s="120"/>
      <c r="XBK36" s="120"/>
      <c r="XBL36" s="120"/>
      <c r="XBM36" s="120"/>
      <c r="XBN36" s="120"/>
      <c r="XBO36" s="120"/>
      <c r="XBP36" s="120"/>
      <c r="XBQ36" s="120"/>
      <c r="XBR36" s="120"/>
      <c r="XBS36" s="120"/>
      <c r="XBT36" s="120"/>
      <c r="XBU36" s="120"/>
      <c r="XBV36" s="120"/>
      <c r="XBW36" s="120"/>
      <c r="XBX36" s="120"/>
      <c r="XBY36" s="120"/>
      <c r="XBZ36" s="120"/>
      <c r="XCA36" s="120"/>
      <c r="XCB36" s="120"/>
      <c r="XCC36" s="120"/>
      <c r="XCD36" s="120"/>
      <c r="XCE36" s="120"/>
      <c r="XCF36" s="120"/>
      <c r="XCG36" s="120"/>
      <c r="XCH36" s="120"/>
      <c r="XCI36" s="120"/>
      <c r="XCJ36" s="120"/>
      <c r="XCK36" s="120"/>
      <c r="XCL36" s="120"/>
      <c r="XCM36" s="120"/>
      <c r="XCN36" s="120"/>
      <c r="XCO36" s="120"/>
      <c r="XCP36" s="120"/>
      <c r="XCQ36" s="120"/>
      <c r="XCR36" s="120"/>
      <c r="XCS36" s="120"/>
      <c r="XCT36" s="120"/>
      <c r="XCU36" s="120"/>
      <c r="XCV36" s="120"/>
      <c r="XCW36" s="120"/>
      <c r="XCX36" s="120"/>
      <c r="XCY36" s="120"/>
      <c r="XCZ36" s="120"/>
      <c r="XDA36" s="120"/>
      <c r="XDB36" s="120"/>
      <c r="XDC36" s="120"/>
      <c r="XDD36" s="120"/>
      <c r="XDE36" s="120"/>
      <c r="XDF36" s="120"/>
      <c r="XDG36" s="120"/>
      <c r="XDH36" s="120"/>
      <c r="XDI36" s="120"/>
      <c r="XDJ36" s="120"/>
      <c r="XDK36" s="120"/>
      <c r="XDL36" s="120"/>
      <c r="XDM36" s="120"/>
      <c r="XDN36" s="120"/>
      <c r="XDO36" s="120"/>
      <c r="XDP36" s="120"/>
      <c r="XDQ36" s="120"/>
      <c r="XDR36" s="120"/>
      <c r="XDS36" s="120"/>
      <c r="XDT36" s="120"/>
      <c r="XDU36" s="120"/>
      <c r="XDV36" s="120"/>
      <c r="XDW36" s="120"/>
      <c r="XDX36" s="120"/>
      <c r="XDY36" s="120"/>
      <c r="XDZ36" s="120"/>
      <c r="XEA36" s="120"/>
      <c r="XEB36" s="120"/>
      <c r="XEC36" s="120"/>
      <c r="XED36" s="120"/>
      <c r="XEE36" s="120"/>
      <c r="XEF36" s="120"/>
      <c r="XEG36" s="120"/>
      <c r="XEH36" s="120"/>
      <c r="XEI36" s="120"/>
      <c r="XEJ36" s="120"/>
      <c r="XEK36" s="120"/>
      <c r="XEL36" s="120"/>
      <c r="XEM36" s="120"/>
      <c r="XEN36" s="120"/>
      <c r="XEO36" s="120"/>
      <c r="XEP36" s="120"/>
      <c r="XEQ36" s="120"/>
      <c r="XER36" s="120"/>
      <c r="XES36" s="120"/>
      <c r="XET36" s="120"/>
      <c r="XEU36" s="120"/>
      <c r="XEV36" s="120"/>
      <c r="XEW36" s="120"/>
      <c r="XEX36" s="120"/>
      <c r="XEY36" s="120"/>
      <c r="XEZ36" s="120"/>
      <c r="XFA36" s="120"/>
      <c r="XFB36" s="120"/>
      <c r="XFC36" s="120"/>
      <c r="XFD36" s="120"/>
    </row>
    <row r="37" spans="1:16384" ht="30" hidden="1" customHeight="1" x14ac:dyDescent="0.15">
      <c r="A37" s="120" t="s">
        <v>155</v>
      </c>
      <c r="B37" s="120">
        <f>SUM(B31:B36)</f>
        <v>9784.7999999999993</v>
      </c>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0"/>
      <c r="BN37" s="120"/>
      <c r="BO37" s="120"/>
      <c r="BP37" s="120"/>
      <c r="BQ37" s="120"/>
      <c r="BR37" s="120"/>
      <c r="BS37" s="120"/>
      <c r="BT37" s="120"/>
      <c r="BU37" s="120"/>
      <c r="BV37" s="120"/>
      <c r="BW37" s="120"/>
      <c r="BX37" s="120"/>
      <c r="BY37" s="120"/>
      <c r="BZ37" s="120"/>
      <c r="CA37" s="120"/>
      <c r="CB37" s="120"/>
      <c r="CC37" s="120"/>
      <c r="CD37" s="120"/>
      <c r="CE37" s="120"/>
      <c r="CF37" s="120"/>
      <c r="CG37" s="120"/>
      <c r="CH37" s="120"/>
      <c r="CI37" s="120"/>
      <c r="CJ37" s="120"/>
      <c r="CK37" s="120"/>
      <c r="CL37" s="120"/>
      <c r="CM37" s="120"/>
      <c r="CN37" s="120"/>
      <c r="CO37" s="120"/>
      <c r="CP37" s="120"/>
      <c r="CQ37" s="120"/>
      <c r="CR37" s="120"/>
      <c r="CS37" s="120"/>
      <c r="CT37" s="120"/>
      <c r="CU37" s="120"/>
      <c r="CV37" s="120"/>
      <c r="CW37" s="120"/>
      <c r="CX37" s="120"/>
      <c r="CY37" s="120"/>
      <c r="CZ37" s="120"/>
      <c r="DA37" s="120"/>
      <c r="DB37" s="120"/>
      <c r="DC37" s="120"/>
      <c r="DD37" s="120"/>
      <c r="DE37" s="120"/>
      <c r="DF37" s="120"/>
      <c r="DG37" s="120"/>
      <c r="DH37" s="120"/>
      <c r="DI37" s="120"/>
      <c r="DJ37" s="120"/>
      <c r="DK37" s="120"/>
      <c r="DL37" s="120"/>
      <c r="DM37" s="120"/>
      <c r="DN37" s="120"/>
      <c r="DO37" s="120"/>
      <c r="DP37" s="120"/>
      <c r="DQ37" s="120"/>
      <c r="DR37" s="120"/>
      <c r="DS37" s="120"/>
      <c r="DT37" s="120"/>
      <c r="DU37" s="120"/>
      <c r="DV37" s="120"/>
      <c r="DW37" s="120"/>
      <c r="DX37" s="120"/>
      <c r="DY37" s="120"/>
      <c r="DZ37" s="120"/>
      <c r="EA37" s="120"/>
      <c r="EB37" s="120"/>
      <c r="EC37" s="120"/>
      <c r="ED37" s="120"/>
      <c r="EE37" s="120"/>
      <c r="EF37" s="120"/>
      <c r="EG37" s="120"/>
      <c r="EH37" s="120"/>
      <c r="EI37" s="120"/>
      <c r="EJ37" s="120"/>
      <c r="EK37" s="120"/>
      <c r="EL37" s="120"/>
      <c r="EM37" s="120"/>
      <c r="EN37" s="120"/>
      <c r="EO37" s="120"/>
      <c r="EP37" s="120"/>
      <c r="EQ37" s="120"/>
      <c r="ER37" s="120"/>
      <c r="ES37" s="120"/>
      <c r="ET37" s="120"/>
      <c r="EU37" s="120"/>
      <c r="EV37" s="120"/>
      <c r="EW37" s="120"/>
      <c r="EX37" s="120"/>
      <c r="EY37" s="120"/>
      <c r="EZ37" s="120"/>
      <c r="FA37" s="120"/>
      <c r="FB37" s="120"/>
      <c r="FC37" s="120"/>
      <c r="FD37" s="120"/>
      <c r="FE37" s="120"/>
      <c r="FF37" s="120"/>
      <c r="FG37" s="120"/>
      <c r="FH37" s="120"/>
      <c r="FI37" s="120"/>
      <c r="FJ37" s="120"/>
      <c r="FK37" s="120"/>
      <c r="FL37" s="120"/>
      <c r="FM37" s="120"/>
      <c r="FN37" s="120"/>
      <c r="FO37" s="120"/>
      <c r="FP37" s="120"/>
      <c r="FQ37" s="120"/>
      <c r="FR37" s="120"/>
      <c r="FS37" s="120"/>
      <c r="FT37" s="120"/>
      <c r="FU37" s="120"/>
      <c r="FV37" s="120"/>
      <c r="FW37" s="120"/>
      <c r="FX37" s="120"/>
      <c r="FY37" s="120"/>
      <c r="FZ37" s="120"/>
      <c r="GA37" s="120"/>
      <c r="GB37" s="120"/>
      <c r="GC37" s="120"/>
      <c r="GD37" s="120"/>
      <c r="GE37" s="120"/>
      <c r="GF37" s="120"/>
      <c r="GG37" s="120"/>
      <c r="GH37" s="120"/>
      <c r="GI37" s="120"/>
      <c r="GJ37" s="120"/>
      <c r="GK37" s="120"/>
      <c r="GL37" s="120"/>
      <c r="GM37" s="120"/>
      <c r="GN37" s="120"/>
      <c r="GO37" s="120"/>
      <c r="GP37" s="120"/>
      <c r="GQ37" s="120"/>
      <c r="GR37" s="120"/>
      <c r="GS37" s="120"/>
      <c r="GT37" s="120"/>
      <c r="GU37" s="120"/>
      <c r="GV37" s="120"/>
      <c r="GW37" s="120"/>
      <c r="GX37" s="120"/>
      <c r="GY37" s="120"/>
      <c r="GZ37" s="120"/>
      <c r="HA37" s="120"/>
      <c r="HB37" s="120"/>
      <c r="HC37" s="120"/>
      <c r="HD37" s="120"/>
      <c r="HE37" s="120"/>
      <c r="HF37" s="120"/>
      <c r="HG37" s="120"/>
      <c r="HH37" s="120"/>
      <c r="HI37" s="120"/>
      <c r="HJ37" s="120"/>
      <c r="HK37" s="120"/>
      <c r="HL37" s="120"/>
      <c r="HM37" s="120"/>
      <c r="HN37" s="120"/>
      <c r="HO37" s="120"/>
      <c r="HP37" s="120"/>
      <c r="HQ37" s="120"/>
      <c r="HR37" s="120"/>
      <c r="HS37" s="120"/>
      <c r="HT37" s="120"/>
      <c r="HU37" s="120"/>
      <c r="HV37" s="120"/>
      <c r="HW37" s="120"/>
      <c r="HX37" s="120"/>
      <c r="HY37" s="120"/>
      <c r="HZ37" s="120"/>
      <c r="IA37" s="120"/>
      <c r="IB37" s="120"/>
      <c r="IC37" s="120"/>
      <c r="ID37" s="120"/>
      <c r="IE37" s="120"/>
      <c r="IF37" s="120"/>
      <c r="IG37" s="120"/>
      <c r="IH37" s="120"/>
      <c r="II37" s="120"/>
      <c r="IJ37" s="120"/>
      <c r="IK37" s="120"/>
      <c r="IL37" s="120"/>
      <c r="IM37" s="120"/>
      <c r="IN37" s="120"/>
      <c r="IO37" s="120"/>
      <c r="IP37" s="120"/>
      <c r="IQ37" s="120"/>
      <c r="IR37" s="120"/>
      <c r="IS37" s="120"/>
      <c r="IT37" s="120"/>
      <c r="IU37" s="120"/>
      <c r="IV37" s="120"/>
      <c r="IW37" s="120"/>
      <c r="IX37" s="120"/>
      <c r="IY37" s="120"/>
      <c r="IZ37" s="120"/>
      <c r="JA37" s="120"/>
      <c r="JB37" s="120"/>
      <c r="JC37" s="120"/>
      <c r="JD37" s="120"/>
      <c r="JE37" s="120"/>
      <c r="JF37" s="120"/>
      <c r="JG37" s="120"/>
      <c r="JH37" s="120"/>
      <c r="JI37" s="120"/>
      <c r="JJ37" s="120"/>
      <c r="JK37" s="120"/>
      <c r="JL37" s="120"/>
      <c r="JM37" s="120"/>
      <c r="JN37" s="120"/>
      <c r="JO37" s="120"/>
      <c r="JP37" s="120"/>
      <c r="JQ37" s="120"/>
      <c r="JR37" s="120"/>
      <c r="JS37" s="120"/>
      <c r="JT37" s="120"/>
      <c r="JU37" s="120"/>
      <c r="JV37" s="120"/>
      <c r="JW37" s="120"/>
      <c r="JX37" s="120"/>
      <c r="JY37" s="120"/>
      <c r="JZ37" s="120"/>
      <c r="KA37" s="120"/>
      <c r="KB37" s="120"/>
      <c r="KC37" s="120"/>
      <c r="KD37" s="120"/>
      <c r="KE37" s="120"/>
      <c r="KF37" s="120"/>
      <c r="KG37" s="120"/>
      <c r="KH37" s="120"/>
      <c r="KI37" s="120"/>
      <c r="KJ37" s="120"/>
      <c r="KK37" s="120"/>
      <c r="KL37" s="120"/>
      <c r="KM37" s="120"/>
      <c r="KN37" s="120"/>
      <c r="KO37" s="120"/>
      <c r="KP37" s="120"/>
      <c r="KQ37" s="120"/>
      <c r="KR37" s="120"/>
      <c r="KS37" s="120"/>
      <c r="KT37" s="120"/>
      <c r="KU37" s="120"/>
      <c r="KV37" s="120"/>
      <c r="KW37" s="120"/>
      <c r="KX37" s="120"/>
      <c r="KY37" s="120"/>
      <c r="KZ37" s="120"/>
      <c r="LA37" s="120"/>
      <c r="LB37" s="120"/>
      <c r="LC37" s="120"/>
      <c r="LD37" s="120"/>
      <c r="LE37" s="120"/>
      <c r="LF37" s="120"/>
      <c r="LG37" s="120"/>
      <c r="LH37" s="120"/>
      <c r="LI37" s="120"/>
      <c r="LJ37" s="120"/>
      <c r="LK37" s="120"/>
      <c r="LL37" s="120"/>
      <c r="LM37" s="120"/>
      <c r="LN37" s="120"/>
      <c r="LO37" s="120"/>
      <c r="LP37" s="120"/>
      <c r="LQ37" s="120"/>
      <c r="LR37" s="120"/>
      <c r="LS37" s="120"/>
      <c r="LT37" s="120"/>
      <c r="LU37" s="120"/>
      <c r="LV37" s="120"/>
      <c r="LW37" s="120"/>
      <c r="LX37" s="120"/>
      <c r="LY37" s="120"/>
      <c r="LZ37" s="120"/>
      <c r="MA37" s="120"/>
      <c r="MB37" s="120"/>
      <c r="MC37" s="120"/>
      <c r="MD37" s="120"/>
      <c r="ME37" s="120"/>
      <c r="MF37" s="120"/>
      <c r="MG37" s="120"/>
      <c r="MH37" s="120"/>
      <c r="MI37" s="120"/>
      <c r="MJ37" s="120"/>
      <c r="MK37" s="120"/>
      <c r="ML37" s="120"/>
      <c r="MM37" s="120"/>
      <c r="MN37" s="120"/>
      <c r="MO37" s="120"/>
      <c r="MP37" s="120"/>
      <c r="MQ37" s="120"/>
      <c r="MR37" s="120"/>
      <c r="MS37" s="120"/>
      <c r="MT37" s="120"/>
      <c r="MU37" s="120"/>
      <c r="MV37" s="120"/>
      <c r="MW37" s="120"/>
      <c r="MX37" s="120"/>
      <c r="MY37" s="120"/>
      <c r="MZ37" s="120"/>
      <c r="NA37" s="120"/>
      <c r="NB37" s="120"/>
      <c r="NC37" s="120"/>
      <c r="ND37" s="120"/>
      <c r="NE37" s="120"/>
      <c r="NF37" s="120"/>
      <c r="NG37" s="120"/>
      <c r="NH37" s="120"/>
      <c r="NI37" s="120"/>
      <c r="NJ37" s="120"/>
      <c r="NK37" s="120"/>
      <c r="NL37" s="120"/>
      <c r="NM37" s="120"/>
      <c r="NN37" s="120"/>
      <c r="NO37" s="120"/>
      <c r="NP37" s="120"/>
      <c r="NQ37" s="120"/>
      <c r="NR37" s="120"/>
      <c r="NS37" s="120"/>
      <c r="NT37" s="120"/>
      <c r="NU37" s="120"/>
      <c r="NV37" s="120"/>
      <c r="NW37" s="120"/>
      <c r="NX37" s="120"/>
      <c r="NY37" s="120"/>
      <c r="NZ37" s="120"/>
      <c r="OA37" s="120"/>
      <c r="OB37" s="120"/>
      <c r="OC37" s="120"/>
      <c r="OD37" s="120"/>
      <c r="OE37" s="120"/>
      <c r="OF37" s="120"/>
      <c r="OG37" s="120"/>
      <c r="OH37" s="120"/>
      <c r="OI37" s="120"/>
      <c r="OJ37" s="120"/>
      <c r="OK37" s="120"/>
      <c r="OL37" s="120"/>
      <c r="OM37" s="120"/>
      <c r="ON37" s="120"/>
      <c r="OO37" s="120"/>
      <c r="OP37" s="120"/>
      <c r="OQ37" s="120"/>
      <c r="OR37" s="120"/>
      <c r="OS37" s="120"/>
      <c r="OT37" s="120"/>
      <c r="OU37" s="120"/>
      <c r="OV37" s="120"/>
      <c r="OW37" s="120"/>
      <c r="OX37" s="120"/>
      <c r="OY37" s="120"/>
      <c r="OZ37" s="120"/>
      <c r="PA37" s="120"/>
      <c r="PB37" s="120"/>
      <c r="PC37" s="120"/>
      <c r="PD37" s="120"/>
      <c r="PE37" s="120"/>
      <c r="PF37" s="120"/>
      <c r="PG37" s="120"/>
      <c r="PH37" s="120"/>
      <c r="PI37" s="120"/>
      <c r="PJ37" s="120"/>
      <c r="PK37" s="120"/>
      <c r="PL37" s="120"/>
      <c r="PM37" s="120"/>
      <c r="PN37" s="120"/>
      <c r="PO37" s="120"/>
      <c r="PP37" s="120"/>
      <c r="PQ37" s="120"/>
      <c r="PR37" s="120"/>
      <c r="PS37" s="120"/>
      <c r="PT37" s="120"/>
      <c r="PU37" s="120"/>
      <c r="PV37" s="120"/>
      <c r="PW37" s="120"/>
      <c r="PX37" s="120"/>
      <c r="PY37" s="120"/>
      <c r="PZ37" s="120"/>
      <c r="QA37" s="120"/>
      <c r="QB37" s="120"/>
      <c r="QC37" s="120"/>
      <c r="QD37" s="120"/>
      <c r="QE37" s="120"/>
      <c r="QF37" s="120"/>
      <c r="QG37" s="120"/>
      <c r="QH37" s="120"/>
      <c r="QI37" s="120"/>
      <c r="QJ37" s="120"/>
      <c r="QK37" s="120"/>
      <c r="QL37" s="120"/>
      <c r="QM37" s="120"/>
      <c r="QN37" s="120"/>
      <c r="QO37" s="120"/>
      <c r="QP37" s="120"/>
      <c r="QQ37" s="120"/>
      <c r="QR37" s="120"/>
      <c r="QS37" s="120"/>
      <c r="QT37" s="120"/>
      <c r="QU37" s="120"/>
      <c r="QV37" s="120"/>
      <c r="QW37" s="120"/>
      <c r="QX37" s="120"/>
      <c r="QY37" s="120"/>
      <c r="QZ37" s="120"/>
      <c r="RA37" s="120"/>
      <c r="RB37" s="120"/>
      <c r="RC37" s="120"/>
      <c r="RD37" s="120"/>
      <c r="RE37" s="120"/>
      <c r="RF37" s="120"/>
      <c r="RG37" s="120"/>
      <c r="RH37" s="120"/>
      <c r="RI37" s="120"/>
      <c r="RJ37" s="120"/>
      <c r="RK37" s="120"/>
      <c r="RL37" s="120"/>
      <c r="RM37" s="120"/>
      <c r="RN37" s="120"/>
      <c r="RO37" s="120"/>
      <c r="RP37" s="120"/>
      <c r="RQ37" s="120"/>
      <c r="RR37" s="120"/>
      <c r="RS37" s="120"/>
      <c r="RT37" s="120"/>
      <c r="RU37" s="120"/>
      <c r="RV37" s="120"/>
      <c r="RW37" s="120"/>
      <c r="RX37" s="120"/>
      <c r="RY37" s="120"/>
      <c r="RZ37" s="120"/>
      <c r="SA37" s="120"/>
      <c r="SB37" s="120"/>
      <c r="SC37" s="120"/>
      <c r="SD37" s="120"/>
      <c r="SE37" s="120"/>
      <c r="SF37" s="120"/>
      <c r="SG37" s="120"/>
      <c r="SH37" s="120"/>
      <c r="SI37" s="120"/>
      <c r="SJ37" s="120"/>
      <c r="SK37" s="120"/>
      <c r="SL37" s="120"/>
      <c r="SM37" s="120"/>
      <c r="SN37" s="120"/>
      <c r="SO37" s="120"/>
      <c r="SP37" s="120"/>
      <c r="SQ37" s="120"/>
      <c r="SR37" s="120"/>
      <c r="SS37" s="120"/>
      <c r="ST37" s="120"/>
      <c r="SU37" s="120"/>
      <c r="SV37" s="120"/>
      <c r="SW37" s="120"/>
      <c r="SX37" s="120"/>
      <c r="SY37" s="120"/>
      <c r="SZ37" s="120"/>
      <c r="TA37" s="120"/>
      <c r="TB37" s="120"/>
      <c r="TC37" s="120"/>
      <c r="TD37" s="120"/>
      <c r="TE37" s="120"/>
      <c r="TF37" s="120"/>
      <c r="TG37" s="120"/>
      <c r="TH37" s="120"/>
      <c r="TI37" s="120"/>
      <c r="TJ37" s="120"/>
      <c r="TK37" s="120"/>
      <c r="TL37" s="120"/>
      <c r="TM37" s="120"/>
      <c r="TN37" s="120"/>
      <c r="TO37" s="120"/>
      <c r="TP37" s="120"/>
      <c r="TQ37" s="120"/>
      <c r="TR37" s="120"/>
      <c r="TS37" s="120"/>
      <c r="TT37" s="120"/>
      <c r="TU37" s="120"/>
      <c r="TV37" s="120"/>
      <c r="TW37" s="120"/>
      <c r="TX37" s="120"/>
      <c r="TY37" s="120"/>
      <c r="TZ37" s="120"/>
      <c r="UA37" s="120"/>
      <c r="UB37" s="120"/>
      <c r="UC37" s="120"/>
      <c r="UD37" s="120"/>
      <c r="UE37" s="120"/>
      <c r="UF37" s="120"/>
      <c r="UG37" s="120"/>
      <c r="UH37" s="120"/>
      <c r="UI37" s="120"/>
      <c r="UJ37" s="120"/>
      <c r="UK37" s="120"/>
      <c r="UL37" s="120"/>
      <c r="UM37" s="120"/>
      <c r="UN37" s="120"/>
      <c r="UO37" s="120"/>
      <c r="UP37" s="120"/>
      <c r="UQ37" s="120"/>
      <c r="UR37" s="120"/>
      <c r="US37" s="120"/>
      <c r="UT37" s="120"/>
      <c r="UU37" s="120"/>
      <c r="UV37" s="120"/>
      <c r="UW37" s="120"/>
      <c r="UX37" s="120"/>
      <c r="UY37" s="120"/>
      <c r="UZ37" s="120"/>
      <c r="VA37" s="120"/>
      <c r="VB37" s="120"/>
      <c r="VC37" s="120"/>
      <c r="VD37" s="120"/>
      <c r="VE37" s="120"/>
      <c r="VF37" s="120"/>
      <c r="VG37" s="120"/>
      <c r="VH37" s="120"/>
      <c r="VI37" s="120"/>
      <c r="VJ37" s="120"/>
      <c r="VK37" s="120"/>
      <c r="VL37" s="120"/>
      <c r="VM37" s="120"/>
      <c r="VN37" s="120"/>
      <c r="VO37" s="120"/>
      <c r="VP37" s="120"/>
      <c r="VQ37" s="120"/>
      <c r="VR37" s="120"/>
      <c r="VS37" s="120"/>
      <c r="VT37" s="120"/>
      <c r="VU37" s="120"/>
      <c r="VV37" s="120"/>
      <c r="VW37" s="120"/>
      <c r="VX37" s="120"/>
      <c r="VY37" s="120"/>
      <c r="VZ37" s="120"/>
      <c r="WA37" s="120"/>
      <c r="WB37" s="120"/>
      <c r="WC37" s="120"/>
      <c r="WD37" s="120"/>
      <c r="WE37" s="120"/>
      <c r="WF37" s="120"/>
      <c r="WG37" s="120"/>
      <c r="WH37" s="120"/>
      <c r="WI37" s="120"/>
      <c r="WJ37" s="120"/>
      <c r="WK37" s="120"/>
      <c r="WL37" s="120"/>
      <c r="WM37" s="120"/>
      <c r="WN37" s="120"/>
      <c r="WO37" s="120"/>
      <c r="WP37" s="120"/>
      <c r="WQ37" s="120"/>
      <c r="WR37" s="120"/>
      <c r="WS37" s="120"/>
      <c r="WT37" s="120"/>
      <c r="WU37" s="120"/>
      <c r="WV37" s="120"/>
      <c r="WW37" s="120"/>
      <c r="WX37" s="120"/>
      <c r="WY37" s="120"/>
      <c r="WZ37" s="120"/>
      <c r="XA37" s="120"/>
      <c r="XB37" s="120"/>
      <c r="XC37" s="120"/>
      <c r="XD37" s="120"/>
      <c r="XE37" s="120"/>
      <c r="XF37" s="120"/>
      <c r="XG37" s="120"/>
      <c r="XH37" s="120"/>
      <c r="XI37" s="120"/>
      <c r="XJ37" s="120"/>
      <c r="XK37" s="120"/>
      <c r="XL37" s="120"/>
      <c r="XM37" s="120"/>
      <c r="XN37" s="120"/>
      <c r="XO37" s="120"/>
      <c r="XP37" s="120"/>
      <c r="XQ37" s="120"/>
      <c r="XR37" s="120"/>
      <c r="XS37" s="120"/>
      <c r="XT37" s="120"/>
      <c r="XU37" s="120"/>
      <c r="XV37" s="120"/>
      <c r="XW37" s="120"/>
      <c r="XX37" s="120"/>
      <c r="XY37" s="120"/>
      <c r="XZ37" s="120"/>
      <c r="YA37" s="120"/>
      <c r="YB37" s="120"/>
      <c r="YC37" s="120"/>
      <c r="YD37" s="120"/>
      <c r="YE37" s="120"/>
      <c r="YF37" s="120"/>
      <c r="YG37" s="120"/>
      <c r="YH37" s="120"/>
      <c r="YI37" s="120"/>
      <c r="YJ37" s="120"/>
      <c r="YK37" s="120"/>
      <c r="YL37" s="120"/>
      <c r="YM37" s="120"/>
      <c r="YN37" s="120"/>
      <c r="YO37" s="120"/>
      <c r="YP37" s="120"/>
      <c r="YQ37" s="120"/>
      <c r="YR37" s="120"/>
      <c r="YS37" s="120"/>
      <c r="YT37" s="120"/>
      <c r="YU37" s="120"/>
      <c r="YV37" s="120"/>
      <c r="YW37" s="120"/>
      <c r="YX37" s="120"/>
      <c r="YY37" s="120"/>
      <c r="YZ37" s="120"/>
      <c r="ZA37" s="120"/>
      <c r="ZB37" s="120"/>
      <c r="ZC37" s="120"/>
      <c r="ZD37" s="120"/>
      <c r="ZE37" s="120"/>
      <c r="ZF37" s="120"/>
      <c r="ZG37" s="120"/>
      <c r="ZH37" s="120"/>
      <c r="ZI37" s="120"/>
      <c r="ZJ37" s="120"/>
      <c r="ZK37" s="120"/>
      <c r="ZL37" s="120"/>
      <c r="ZM37" s="120"/>
      <c r="ZN37" s="120"/>
      <c r="ZO37" s="120"/>
      <c r="ZP37" s="120"/>
      <c r="ZQ37" s="120"/>
      <c r="ZR37" s="120"/>
      <c r="ZS37" s="120"/>
      <c r="ZT37" s="120"/>
      <c r="ZU37" s="120"/>
      <c r="ZV37" s="120"/>
      <c r="ZW37" s="120"/>
      <c r="ZX37" s="120"/>
      <c r="ZY37" s="120"/>
      <c r="ZZ37" s="120"/>
      <c r="AAA37" s="120"/>
      <c r="AAB37" s="120"/>
      <c r="AAC37" s="120"/>
      <c r="AAD37" s="120"/>
      <c r="AAE37" s="120"/>
      <c r="AAF37" s="120"/>
      <c r="AAG37" s="120"/>
      <c r="AAH37" s="120"/>
      <c r="AAI37" s="120"/>
      <c r="AAJ37" s="120"/>
      <c r="AAK37" s="120"/>
      <c r="AAL37" s="120"/>
      <c r="AAM37" s="120"/>
      <c r="AAN37" s="120"/>
      <c r="AAO37" s="120"/>
      <c r="AAP37" s="120"/>
      <c r="AAQ37" s="120"/>
      <c r="AAR37" s="120"/>
      <c r="AAS37" s="120"/>
      <c r="AAT37" s="120"/>
      <c r="AAU37" s="120"/>
      <c r="AAV37" s="120"/>
      <c r="AAW37" s="120"/>
      <c r="AAX37" s="120"/>
      <c r="AAY37" s="120"/>
      <c r="AAZ37" s="120"/>
      <c r="ABA37" s="120"/>
      <c r="ABB37" s="120"/>
      <c r="ABC37" s="120"/>
      <c r="ABD37" s="120"/>
      <c r="ABE37" s="120"/>
      <c r="ABF37" s="120"/>
      <c r="ABG37" s="120"/>
      <c r="ABH37" s="120"/>
      <c r="ABI37" s="120"/>
      <c r="ABJ37" s="120"/>
      <c r="ABK37" s="120"/>
      <c r="ABL37" s="120"/>
      <c r="ABM37" s="120"/>
      <c r="ABN37" s="120"/>
      <c r="ABO37" s="120"/>
      <c r="ABP37" s="120"/>
      <c r="ABQ37" s="120"/>
      <c r="ABR37" s="120"/>
      <c r="ABS37" s="120"/>
      <c r="ABT37" s="120"/>
      <c r="ABU37" s="120"/>
      <c r="ABV37" s="120"/>
      <c r="ABW37" s="120"/>
      <c r="ABX37" s="120"/>
      <c r="ABY37" s="120"/>
      <c r="ABZ37" s="120"/>
      <c r="ACA37" s="120"/>
      <c r="ACB37" s="120"/>
      <c r="ACC37" s="120"/>
      <c r="ACD37" s="120"/>
      <c r="ACE37" s="120"/>
      <c r="ACF37" s="120"/>
      <c r="ACG37" s="120"/>
      <c r="ACH37" s="120"/>
      <c r="ACI37" s="120"/>
      <c r="ACJ37" s="120"/>
      <c r="ACK37" s="120"/>
      <c r="ACL37" s="120"/>
      <c r="ACM37" s="120"/>
      <c r="ACN37" s="120"/>
      <c r="ACO37" s="120"/>
      <c r="ACP37" s="120"/>
      <c r="ACQ37" s="120"/>
      <c r="ACR37" s="120"/>
      <c r="ACS37" s="120"/>
      <c r="ACT37" s="120"/>
      <c r="ACU37" s="120"/>
      <c r="ACV37" s="120"/>
      <c r="ACW37" s="120"/>
      <c r="ACX37" s="120"/>
      <c r="ACY37" s="120"/>
      <c r="ACZ37" s="120"/>
      <c r="ADA37" s="120"/>
      <c r="ADB37" s="120"/>
      <c r="ADC37" s="120"/>
      <c r="ADD37" s="120"/>
      <c r="ADE37" s="120"/>
      <c r="ADF37" s="120"/>
      <c r="ADG37" s="120"/>
      <c r="ADH37" s="120"/>
      <c r="ADI37" s="120"/>
      <c r="ADJ37" s="120"/>
      <c r="ADK37" s="120"/>
      <c r="ADL37" s="120"/>
      <c r="ADM37" s="120"/>
      <c r="ADN37" s="120"/>
      <c r="ADO37" s="120"/>
      <c r="ADP37" s="120"/>
      <c r="ADQ37" s="120"/>
      <c r="ADR37" s="120"/>
      <c r="ADS37" s="120"/>
      <c r="ADT37" s="120"/>
      <c r="ADU37" s="120"/>
      <c r="ADV37" s="120"/>
      <c r="ADW37" s="120"/>
      <c r="ADX37" s="120"/>
      <c r="ADY37" s="120"/>
      <c r="ADZ37" s="120"/>
      <c r="AEA37" s="120"/>
      <c r="AEB37" s="120"/>
      <c r="AEC37" s="120"/>
      <c r="AED37" s="120"/>
      <c r="AEE37" s="120"/>
      <c r="AEF37" s="120"/>
      <c r="AEG37" s="120"/>
      <c r="AEH37" s="120"/>
      <c r="AEI37" s="120"/>
      <c r="AEJ37" s="120"/>
      <c r="AEK37" s="120"/>
      <c r="AEL37" s="120"/>
      <c r="AEM37" s="120"/>
      <c r="AEN37" s="120"/>
      <c r="AEO37" s="120"/>
      <c r="AEP37" s="120"/>
      <c r="AEQ37" s="120"/>
      <c r="AER37" s="120"/>
      <c r="AES37" s="120"/>
      <c r="AET37" s="120"/>
      <c r="AEU37" s="120"/>
      <c r="AEV37" s="120"/>
      <c r="AEW37" s="120"/>
      <c r="AEX37" s="120"/>
      <c r="AEY37" s="120"/>
      <c r="AEZ37" s="120"/>
      <c r="AFA37" s="120"/>
      <c r="AFB37" s="120"/>
      <c r="AFC37" s="120"/>
      <c r="AFD37" s="120"/>
      <c r="AFE37" s="120"/>
      <c r="AFF37" s="120"/>
      <c r="AFG37" s="120"/>
      <c r="AFH37" s="120"/>
      <c r="AFI37" s="120"/>
      <c r="AFJ37" s="120"/>
      <c r="AFK37" s="120"/>
      <c r="AFL37" s="120"/>
      <c r="AFM37" s="120"/>
      <c r="AFN37" s="120"/>
      <c r="AFO37" s="120"/>
      <c r="AFP37" s="120"/>
      <c r="AFQ37" s="120"/>
      <c r="AFR37" s="120"/>
      <c r="AFS37" s="120"/>
      <c r="AFT37" s="120"/>
      <c r="AFU37" s="120"/>
      <c r="AFV37" s="120"/>
      <c r="AFW37" s="120"/>
      <c r="AFX37" s="120"/>
      <c r="AFY37" s="120"/>
      <c r="AFZ37" s="120"/>
      <c r="AGA37" s="120"/>
      <c r="AGB37" s="120"/>
      <c r="AGC37" s="120"/>
      <c r="AGD37" s="120"/>
      <c r="AGE37" s="120"/>
      <c r="AGF37" s="120"/>
      <c r="AGG37" s="120"/>
      <c r="AGH37" s="120"/>
      <c r="AGI37" s="120"/>
      <c r="AGJ37" s="120"/>
      <c r="AGK37" s="120"/>
      <c r="AGL37" s="120"/>
      <c r="AGM37" s="120"/>
      <c r="AGN37" s="120"/>
      <c r="AGO37" s="120"/>
      <c r="AGP37" s="120"/>
      <c r="AGQ37" s="120"/>
      <c r="AGR37" s="120"/>
      <c r="AGS37" s="120"/>
      <c r="AGT37" s="120"/>
      <c r="AGU37" s="120"/>
      <c r="AGV37" s="120"/>
      <c r="AGW37" s="120"/>
      <c r="AGX37" s="120"/>
      <c r="AGY37" s="120"/>
      <c r="AGZ37" s="120"/>
      <c r="AHA37" s="120"/>
      <c r="AHB37" s="120"/>
      <c r="AHC37" s="120"/>
      <c r="AHD37" s="120"/>
      <c r="AHE37" s="120"/>
      <c r="AHF37" s="120"/>
      <c r="AHG37" s="120"/>
      <c r="AHH37" s="120"/>
      <c r="AHI37" s="120"/>
      <c r="AHJ37" s="120"/>
      <c r="AHK37" s="120"/>
      <c r="AHL37" s="120"/>
      <c r="AHM37" s="120"/>
      <c r="AHN37" s="120"/>
      <c r="AHO37" s="120"/>
      <c r="AHP37" s="120"/>
      <c r="AHQ37" s="120"/>
      <c r="AHR37" s="120"/>
      <c r="AHS37" s="120"/>
      <c r="AHT37" s="120"/>
      <c r="AHU37" s="120"/>
      <c r="AHV37" s="120"/>
      <c r="AHW37" s="120"/>
      <c r="AHX37" s="120"/>
      <c r="AHY37" s="120"/>
      <c r="AHZ37" s="120"/>
      <c r="AIA37" s="120"/>
      <c r="AIB37" s="120"/>
      <c r="AIC37" s="120"/>
      <c r="AID37" s="120"/>
      <c r="AIE37" s="120"/>
      <c r="AIF37" s="120"/>
      <c r="AIG37" s="120"/>
      <c r="AIH37" s="120"/>
      <c r="AII37" s="120"/>
      <c r="AIJ37" s="120"/>
      <c r="AIK37" s="120"/>
      <c r="AIL37" s="120"/>
      <c r="AIM37" s="120"/>
      <c r="AIN37" s="120"/>
      <c r="AIO37" s="120"/>
      <c r="AIP37" s="120"/>
      <c r="AIQ37" s="120"/>
      <c r="AIR37" s="120"/>
      <c r="AIS37" s="120"/>
      <c r="AIT37" s="120"/>
      <c r="AIU37" s="120"/>
      <c r="AIV37" s="120"/>
      <c r="AIW37" s="120"/>
      <c r="AIX37" s="120"/>
      <c r="AIY37" s="120"/>
      <c r="AIZ37" s="120"/>
      <c r="AJA37" s="120"/>
      <c r="AJB37" s="120"/>
      <c r="AJC37" s="120"/>
      <c r="AJD37" s="120"/>
      <c r="AJE37" s="120"/>
      <c r="AJF37" s="120"/>
      <c r="AJG37" s="120"/>
      <c r="AJH37" s="120"/>
      <c r="AJI37" s="120"/>
      <c r="AJJ37" s="120"/>
      <c r="AJK37" s="120"/>
      <c r="AJL37" s="120"/>
      <c r="AJM37" s="120"/>
      <c r="AJN37" s="120"/>
      <c r="AJO37" s="120"/>
      <c r="AJP37" s="120"/>
      <c r="AJQ37" s="120"/>
      <c r="AJR37" s="120"/>
      <c r="AJS37" s="120"/>
      <c r="AJT37" s="120"/>
      <c r="AJU37" s="120"/>
      <c r="AJV37" s="120"/>
      <c r="AJW37" s="120"/>
      <c r="AJX37" s="120"/>
      <c r="AJY37" s="120"/>
      <c r="AJZ37" s="120"/>
      <c r="AKA37" s="120"/>
      <c r="AKB37" s="120"/>
      <c r="AKC37" s="120"/>
      <c r="AKD37" s="120"/>
      <c r="AKE37" s="120"/>
      <c r="AKF37" s="120"/>
      <c r="AKG37" s="120"/>
      <c r="AKH37" s="120"/>
      <c r="AKI37" s="120"/>
      <c r="AKJ37" s="120"/>
      <c r="AKK37" s="120"/>
      <c r="AKL37" s="120"/>
      <c r="AKM37" s="120"/>
      <c r="AKN37" s="120"/>
      <c r="AKO37" s="120"/>
      <c r="AKP37" s="120"/>
      <c r="AKQ37" s="120"/>
      <c r="AKR37" s="120"/>
      <c r="AKS37" s="120"/>
      <c r="AKT37" s="120"/>
      <c r="AKU37" s="120"/>
      <c r="AKV37" s="120"/>
      <c r="AKW37" s="120"/>
      <c r="AKX37" s="120"/>
      <c r="AKY37" s="120"/>
      <c r="AKZ37" s="120"/>
      <c r="ALA37" s="120"/>
      <c r="ALB37" s="120"/>
      <c r="ALC37" s="120"/>
      <c r="ALD37" s="120"/>
      <c r="ALE37" s="120"/>
      <c r="ALF37" s="120"/>
      <c r="ALG37" s="120"/>
      <c r="ALH37" s="120"/>
      <c r="ALI37" s="120"/>
      <c r="ALJ37" s="120"/>
      <c r="ALK37" s="120"/>
      <c r="ALL37" s="120"/>
      <c r="ALM37" s="120"/>
      <c r="ALN37" s="120"/>
      <c r="ALO37" s="120"/>
      <c r="ALP37" s="120"/>
      <c r="ALQ37" s="120"/>
      <c r="ALR37" s="120"/>
      <c r="ALS37" s="120"/>
      <c r="ALT37" s="120"/>
      <c r="ALU37" s="120"/>
      <c r="ALV37" s="120"/>
      <c r="ALW37" s="120"/>
      <c r="ALX37" s="120"/>
      <c r="ALY37" s="120"/>
      <c r="ALZ37" s="120"/>
      <c r="AMA37" s="120"/>
      <c r="AMB37" s="120"/>
      <c r="AMC37" s="120"/>
      <c r="AMD37" s="120"/>
      <c r="AME37" s="120"/>
      <c r="AMF37" s="120"/>
      <c r="AMG37" s="120"/>
      <c r="AMH37" s="120"/>
      <c r="AMI37" s="120"/>
      <c r="AMJ37" s="120"/>
      <c r="AMK37" s="120"/>
      <c r="AML37" s="120"/>
      <c r="AMM37" s="120"/>
      <c r="AMN37" s="120"/>
      <c r="AMO37" s="120"/>
      <c r="AMP37" s="120"/>
      <c r="AMQ37" s="120"/>
      <c r="AMR37" s="120"/>
      <c r="AMS37" s="120"/>
      <c r="AMT37" s="120"/>
      <c r="AMU37" s="120"/>
      <c r="AMV37" s="120"/>
      <c r="AMW37" s="120"/>
      <c r="AMX37" s="120"/>
      <c r="AMY37" s="120"/>
      <c r="AMZ37" s="120"/>
      <c r="ANA37" s="120"/>
      <c r="ANB37" s="120"/>
      <c r="ANC37" s="120"/>
      <c r="AND37" s="120"/>
      <c r="ANE37" s="120"/>
      <c r="ANF37" s="120"/>
      <c r="ANG37" s="120"/>
      <c r="ANH37" s="120"/>
      <c r="ANI37" s="120"/>
      <c r="ANJ37" s="120"/>
      <c r="ANK37" s="120"/>
      <c r="ANL37" s="120"/>
      <c r="ANM37" s="120"/>
      <c r="ANN37" s="120"/>
      <c r="ANO37" s="120"/>
      <c r="ANP37" s="120"/>
      <c r="ANQ37" s="120"/>
      <c r="ANR37" s="120"/>
      <c r="ANS37" s="120"/>
      <c r="ANT37" s="120"/>
      <c r="ANU37" s="120"/>
      <c r="ANV37" s="120"/>
      <c r="ANW37" s="120"/>
      <c r="ANX37" s="120"/>
      <c r="ANY37" s="120"/>
      <c r="ANZ37" s="120"/>
      <c r="AOA37" s="120"/>
      <c r="AOB37" s="120"/>
      <c r="AOC37" s="120"/>
      <c r="AOD37" s="120"/>
      <c r="AOE37" s="120"/>
      <c r="AOF37" s="120"/>
      <c r="AOG37" s="120"/>
      <c r="AOH37" s="120"/>
      <c r="AOI37" s="120"/>
      <c r="AOJ37" s="120"/>
      <c r="AOK37" s="120"/>
      <c r="AOL37" s="120"/>
      <c r="AOM37" s="120"/>
      <c r="AON37" s="120"/>
      <c r="AOO37" s="120"/>
      <c r="AOP37" s="120"/>
      <c r="AOQ37" s="120"/>
      <c r="AOR37" s="120"/>
      <c r="AOS37" s="120"/>
      <c r="AOT37" s="120"/>
      <c r="AOU37" s="120"/>
      <c r="AOV37" s="120"/>
      <c r="AOW37" s="120"/>
      <c r="AOX37" s="120"/>
      <c r="AOY37" s="120"/>
      <c r="AOZ37" s="120"/>
      <c r="APA37" s="120"/>
      <c r="APB37" s="120"/>
      <c r="APC37" s="120"/>
      <c r="APD37" s="120"/>
      <c r="APE37" s="120"/>
      <c r="APF37" s="120"/>
      <c r="APG37" s="120"/>
      <c r="APH37" s="120"/>
      <c r="API37" s="120"/>
      <c r="APJ37" s="120"/>
      <c r="APK37" s="120"/>
      <c r="APL37" s="120"/>
      <c r="APM37" s="120"/>
      <c r="APN37" s="120"/>
      <c r="APO37" s="120"/>
      <c r="APP37" s="120"/>
      <c r="APQ37" s="120"/>
      <c r="APR37" s="120"/>
      <c r="APS37" s="120"/>
      <c r="APT37" s="120"/>
      <c r="APU37" s="120"/>
      <c r="APV37" s="120"/>
      <c r="APW37" s="120"/>
      <c r="APX37" s="120"/>
      <c r="APY37" s="120"/>
      <c r="APZ37" s="120"/>
      <c r="AQA37" s="120"/>
      <c r="AQB37" s="120"/>
      <c r="AQC37" s="120"/>
      <c r="AQD37" s="120"/>
      <c r="AQE37" s="120"/>
      <c r="AQF37" s="120"/>
      <c r="AQG37" s="120"/>
      <c r="AQH37" s="120"/>
      <c r="AQI37" s="120"/>
      <c r="AQJ37" s="120"/>
      <c r="AQK37" s="120"/>
      <c r="AQL37" s="120"/>
      <c r="AQM37" s="120"/>
      <c r="AQN37" s="120"/>
      <c r="AQO37" s="120"/>
      <c r="AQP37" s="120"/>
      <c r="AQQ37" s="120"/>
      <c r="AQR37" s="120"/>
      <c r="AQS37" s="120"/>
      <c r="AQT37" s="120"/>
      <c r="AQU37" s="120"/>
      <c r="AQV37" s="120"/>
      <c r="AQW37" s="120"/>
      <c r="AQX37" s="120"/>
      <c r="AQY37" s="120"/>
      <c r="AQZ37" s="120"/>
      <c r="ARA37" s="120"/>
      <c r="ARB37" s="120"/>
      <c r="ARC37" s="120"/>
      <c r="ARD37" s="120"/>
      <c r="ARE37" s="120"/>
      <c r="ARF37" s="120"/>
      <c r="ARG37" s="120"/>
      <c r="ARH37" s="120"/>
      <c r="ARI37" s="120"/>
      <c r="ARJ37" s="120"/>
      <c r="ARK37" s="120"/>
      <c r="ARL37" s="120"/>
      <c r="ARM37" s="120"/>
      <c r="ARN37" s="120"/>
      <c r="ARO37" s="120"/>
      <c r="ARP37" s="120"/>
      <c r="ARQ37" s="120"/>
      <c r="ARR37" s="120"/>
      <c r="ARS37" s="120"/>
      <c r="ART37" s="120"/>
      <c r="ARU37" s="120"/>
      <c r="ARV37" s="120"/>
      <c r="ARW37" s="120"/>
      <c r="ARX37" s="120"/>
      <c r="ARY37" s="120"/>
      <c r="ARZ37" s="120"/>
      <c r="ASA37" s="120"/>
      <c r="ASB37" s="120"/>
      <c r="ASC37" s="120"/>
      <c r="ASD37" s="120"/>
      <c r="ASE37" s="120"/>
      <c r="ASF37" s="120"/>
      <c r="ASG37" s="120"/>
      <c r="ASH37" s="120"/>
      <c r="ASI37" s="120"/>
      <c r="ASJ37" s="120"/>
      <c r="ASK37" s="120"/>
      <c r="ASL37" s="120"/>
      <c r="ASM37" s="120"/>
      <c r="ASN37" s="120"/>
      <c r="ASO37" s="120"/>
      <c r="ASP37" s="120"/>
      <c r="ASQ37" s="120"/>
      <c r="ASR37" s="120"/>
      <c r="ASS37" s="120"/>
      <c r="AST37" s="120"/>
      <c r="ASU37" s="120"/>
      <c r="ASV37" s="120"/>
      <c r="ASW37" s="120"/>
      <c r="ASX37" s="120"/>
      <c r="ASY37" s="120"/>
      <c r="ASZ37" s="120"/>
      <c r="ATA37" s="120"/>
      <c r="ATB37" s="120"/>
      <c r="ATC37" s="120"/>
      <c r="ATD37" s="120"/>
      <c r="ATE37" s="120"/>
      <c r="ATF37" s="120"/>
      <c r="ATG37" s="120"/>
      <c r="ATH37" s="120"/>
      <c r="ATI37" s="120"/>
      <c r="ATJ37" s="120"/>
      <c r="ATK37" s="120"/>
      <c r="ATL37" s="120"/>
      <c r="ATM37" s="120"/>
      <c r="ATN37" s="120"/>
      <c r="ATO37" s="120"/>
      <c r="ATP37" s="120"/>
      <c r="ATQ37" s="120"/>
      <c r="ATR37" s="120"/>
      <c r="ATS37" s="120"/>
      <c r="ATT37" s="120"/>
      <c r="ATU37" s="120"/>
      <c r="ATV37" s="120"/>
      <c r="ATW37" s="120"/>
      <c r="ATX37" s="120"/>
      <c r="ATY37" s="120"/>
      <c r="ATZ37" s="120"/>
      <c r="AUA37" s="120"/>
      <c r="AUB37" s="120"/>
      <c r="AUC37" s="120"/>
      <c r="AUD37" s="120"/>
      <c r="AUE37" s="120"/>
      <c r="AUF37" s="120"/>
      <c r="AUG37" s="120"/>
      <c r="AUH37" s="120"/>
      <c r="AUI37" s="120"/>
      <c r="AUJ37" s="120"/>
      <c r="AUK37" s="120"/>
      <c r="AUL37" s="120"/>
      <c r="AUM37" s="120"/>
      <c r="AUN37" s="120"/>
      <c r="AUO37" s="120"/>
      <c r="AUP37" s="120"/>
      <c r="AUQ37" s="120"/>
      <c r="AUR37" s="120"/>
      <c r="AUS37" s="120"/>
      <c r="AUT37" s="120"/>
      <c r="AUU37" s="120"/>
      <c r="AUV37" s="120"/>
      <c r="AUW37" s="120"/>
      <c r="AUX37" s="120"/>
      <c r="AUY37" s="120"/>
      <c r="AUZ37" s="120"/>
      <c r="AVA37" s="120"/>
      <c r="AVB37" s="120"/>
      <c r="AVC37" s="120"/>
      <c r="AVD37" s="120"/>
      <c r="AVE37" s="120"/>
      <c r="AVF37" s="120"/>
      <c r="AVG37" s="120"/>
      <c r="AVH37" s="120"/>
      <c r="AVI37" s="120"/>
      <c r="AVJ37" s="120"/>
      <c r="AVK37" s="120"/>
      <c r="AVL37" s="120"/>
      <c r="AVM37" s="120"/>
      <c r="AVN37" s="120"/>
      <c r="AVO37" s="120"/>
      <c r="AVP37" s="120"/>
      <c r="AVQ37" s="120"/>
      <c r="AVR37" s="120"/>
      <c r="AVS37" s="120"/>
      <c r="AVT37" s="120"/>
      <c r="AVU37" s="120"/>
      <c r="AVV37" s="120"/>
      <c r="AVW37" s="120"/>
      <c r="AVX37" s="120"/>
      <c r="AVY37" s="120"/>
      <c r="AVZ37" s="120"/>
      <c r="AWA37" s="120"/>
      <c r="AWB37" s="120"/>
      <c r="AWC37" s="120"/>
      <c r="AWD37" s="120"/>
      <c r="AWE37" s="120"/>
      <c r="AWF37" s="120"/>
      <c r="AWG37" s="120"/>
      <c r="AWH37" s="120"/>
      <c r="AWI37" s="120"/>
      <c r="AWJ37" s="120"/>
      <c r="AWK37" s="120"/>
      <c r="AWL37" s="120"/>
      <c r="AWM37" s="120"/>
      <c r="AWN37" s="120"/>
      <c r="AWO37" s="120"/>
      <c r="AWP37" s="120"/>
      <c r="AWQ37" s="120"/>
      <c r="AWR37" s="120"/>
      <c r="AWS37" s="120"/>
      <c r="AWT37" s="120"/>
      <c r="AWU37" s="120"/>
      <c r="AWV37" s="120"/>
      <c r="AWW37" s="120"/>
      <c r="AWX37" s="120"/>
      <c r="AWY37" s="120"/>
      <c r="AWZ37" s="120"/>
      <c r="AXA37" s="120"/>
      <c r="AXB37" s="120"/>
      <c r="AXC37" s="120"/>
      <c r="AXD37" s="120"/>
      <c r="AXE37" s="120"/>
      <c r="AXF37" s="120"/>
      <c r="AXG37" s="120"/>
      <c r="AXH37" s="120"/>
      <c r="AXI37" s="120"/>
      <c r="AXJ37" s="120"/>
      <c r="AXK37" s="120"/>
      <c r="AXL37" s="120"/>
      <c r="AXM37" s="120"/>
      <c r="AXN37" s="120"/>
      <c r="AXO37" s="120"/>
      <c r="AXP37" s="120"/>
      <c r="AXQ37" s="120"/>
      <c r="AXR37" s="120"/>
      <c r="AXS37" s="120"/>
      <c r="AXT37" s="120"/>
      <c r="AXU37" s="120"/>
      <c r="AXV37" s="120"/>
      <c r="AXW37" s="120"/>
      <c r="AXX37" s="120"/>
      <c r="AXY37" s="120"/>
      <c r="AXZ37" s="120"/>
      <c r="AYA37" s="120"/>
      <c r="AYB37" s="120"/>
      <c r="AYC37" s="120"/>
      <c r="AYD37" s="120"/>
      <c r="AYE37" s="120"/>
      <c r="AYF37" s="120"/>
      <c r="AYG37" s="120"/>
      <c r="AYH37" s="120"/>
      <c r="AYI37" s="120"/>
      <c r="AYJ37" s="120"/>
      <c r="AYK37" s="120"/>
      <c r="AYL37" s="120"/>
      <c r="AYM37" s="120"/>
      <c r="AYN37" s="120"/>
      <c r="AYO37" s="120"/>
      <c r="AYP37" s="120"/>
      <c r="AYQ37" s="120"/>
      <c r="AYR37" s="120"/>
      <c r="AYS37" s="120"/>
      <c r="AYT37" s="120"/>
      <c r="AYU37" s="120"/>
      <c r="AYV37" s="120"/>
      <c r="AYW37" s="120"/>
      <c r="AYX37" s="120"/>
      <c r="AYY37" s="120"/>
      <c r="AYZ37" s="120"/>
      <c r="AZA37" s="120"/>
      <c r="AZB37" s="120"/>
      <c r="AZC37" s="120"/>
      <c r="AZD37" s="120"/>
      <c r="AZE37" s="120"/>
      <c r="AZF37" s="120"/>
      <c r="AZG37" s="120"/>
      <c r="AZH37" s="120"/>
      <c r="AZI37" s="120"/>
      <c r="AZJ37" s="120"/>
      <c r="AZK37" s="120"/>
      <c r="AZL37" s="120"/>
      <c r="AZM37" s="120"/>
      <c r="AZN37" s="120"/>
      <c r="AZO37" s="120"/>
      <c r="AZP37" s="120"/>
      <c r="AZQ37" s="120"/>
      <c r="AZR37" s="120"/>
      <c r="AZS37" s="120"/>
      <c r="AZT37" s="120"/>
      <c r="AZU37" s="120"/>
      <c r="AZV37" s="120"/>
      <c r="AZW37" s="120"/>
      <c r="AZX37" s="120"/>
      <c r="AZY37" s="120"/>
      <c r="AZZ37" s="120"/>
      <c r="BAA37" s="120"/>
      <c r="BAB37" s="120"/>
      <c r="BAC37" s="120"/>
      <c r="BAD37" s="120"/>
      <c r="BAE37" s="120"/>
      <c r="BAF37" s="120"/>
      <c r="BAG37" s="120"/>
      <c r="BAH37" s="120"/>
      <c r="BAI37" s="120"/>
      <c r="BAJ37" s="120"/>
      <c r="BAK37" s="120"/>
      <c r="BAL37" s="120"/>
      <c r="BAM37" s="120"/>
      <c r="BAN37" s="120"/>
      <c r="BAO37" s="120"/>
      <c r="BAP37" s="120"/>
      <c r="BAQ37" s="120"/>
      <c r="BAR37" s="120"/>
      <c r="BAS37" s="120"/>
      <c r="BAT37" s="120"/>
      <c r="BAU37" s="120"/>
      <c r="BAV37" s="120"/>
      <c r="BAW37" s="120"/>
      <c r="BAX37" s="120"/>
      <c r="BAY37" s="120"/>
      <c r="BAZ37" s="120"/>
      <c r="BBA37" s="120"/>
      <c r="BBB37" s="120"/>
      <c r="BBC37" s="120"/>
      <c r="BBD37" s="120"/>
      <c r="BBE37" s="120"/>
      <c r="BBF37" s="120"/>
      <c r="BBG37" s="120"/>
      <c r="BBH37" s="120"/>
      <c r="BBI37" s="120"/>
      <c r="BBJ37" s="120"/>
      <c r="BBK37" s="120"/>
      <c r="BBL37" s="120"/>
      <c r="BBM37" s="120"/>
      <c r="BBN37" s="120"/>
      <c r="BBO37" s="120"/>
      <c r="BBP37" s="120"/>
      <c r="BBQ37" s="120"/>
      <c r="BBR37" s="120"/>
      <c r="BBS37" s="120"/>
      <c r="BBT37" s="120"/>
      <c r="BBU37" s="120"/>
      <c r="BBV37" s="120"/>
      <c r="BBW37" s="120"/>
      <c r="BBX37" s="120"/>
      <c r="BBY37" s="120"/>
      <c r="BBZ37" s="120"/>
      <c r="BCA37" s="120"/>
      <c r="BCB37" s="120"/>
      <c r="BCC37" s="120"/>
      <c r="BCD37" s="120"/>
      <c r="BCE37" s="120"/>
      <c r="BCF37" s="120"/>
      <c r="BCG37" s="120"/>
      <c r="BCH37" s="120"/>
      <c r="BCI37" s="120"/>
      <c r="BCJ37" s="120"/>
      <c r="BCK37" s="120"/>
      <c r="BCL37" s="120"/>
      <c r="BCM37" s="120"/>
      <c r="BCN37" s="120"/>
      <c r="BCO37" s="120"/>
      <c r="BCP37" s="120"/>
      <c r="BCQ37" s="120"/>
      <c r="BCR37" s="120"/>
      <c r="BCS37" s="120"/>
      <c r="BCT37" s="120"/>
      <c r="BCU37" s="120"/>
      <c r="BCV37" s="120"/>
      <c r="BCW37" s="120"/>
      <c r="BCX37" s="120"/>
      <c r="BCY37" s="120"/>
      <c r="BCZ37" s="120"/>
      <c r="BDA37" s="120"/>
      <c r="BDB37" s="120"/>
      <c r="BDC37" s="120"/>
      <c r="BDD37" s="120"/>
      <c r="BDE37" s="120"/>
      <c r="BDF37" s="120"/>
      <c r="BDG37" s="120"/>
      <c r="BDH37" s="120"/>
      <c r="BDI37" s="120"/>
      <c r="BDJ37" s="120"/>
      <c r="BDK37" s="120"/>
      <c r="BDL37" s="120"/>
      <c r="BDM37" s="120"/>
      <c r="BDN37" s="120"/>
      <c r="BDO37" s="120"/>
      <c r="BDP37" s="120"/>
      <c r="BDQ37" s="120"/>
      <c r="BDR37" s="120"/>
      <c r="BDS37" s="120"/>
      <c r="BDT37" s="120"/>
      <c r="BDU37" s="120"/>
      <c r="BDV37" s="120"/>
      <c r="BDW37" s="120"/>
      <c r="BDX37" s="120"/>
      <c r="BDY37" s="120"/>
      <c r="BDZ37" s="120"/>
      <c r="BEA37" s="120"/>
      <c r="BEB37" s="120"/>
      <c r="BEC37" s="120"/>
      <c r="BED37" s="120"/>
      <c r="BEE37" s="120"/>
      <c r="BEF37" s="120"/>
      <c r="BEG37" s="120"/>
      <c r="BEH37" s="120"/>
      <c r="BEI37" s="120"/>
      <c r="BEJ37" s="120"/>
      <c r="BEK37" s="120"/>
      <c r="BEL37" s="120"/>
      <c r="BEM37" s="120"/>
      <c r="BEN37" s="120"/>
      <c r="BEO37" s="120"/>
      <c r="BEP37" s="120"/>
      <c r="BEQ37" s="120"/>
      <c r="BER37" s="120"/>
      <c r="BES37" s="120"/>
      <c r="BET37" s="120"/>
      <c r="BEU37" s="120"/>
      <c r="BEV37" s="120"/>
      <c r="BEW37" s="120"/>
      <c r="BEX37" s="120"/>
      <c r="BEY37" s="120"/>
      <c r="BEZ37" s="120"/>
      <c r="BFA37" s="120"/>
      <c r="BFB37" s="120"/>
      <c r="BFC37" s="120"/>
      <c r="BFD37" s="120"/>
      <c r="BFE37" s="120"/>
      <c r="BFF37" s="120"/>
      <c r="BFG37" s="120"/>
      <c r="BFH37" s="120"/>
      <c r="BFI37" s="120"/>
      <c r="BFJ37" s="120"/>
      <c r="BFK37" s="120"/>
      <c r="BFL37" s="120"/>
      <c r="BFM37" s="120"/>
      <c r="BFN37" s="120"/>
      <c r="BFO37" s="120"/>
      <c r="BFP37" s="120"/>
      <c r="BFQ37" s="120"/>
      <c r="BFR37" s="120"/>
      <c r="BFS37" s="120"/>
      <c r="BFT37" s="120"/>
      <c r="BFU37" s="120"/>
      <c r="BFV37" s="120"/>
      <c r="BFW37" s="120"/>
      <c r="BFX37" s="120"/>
      <c r="BFY37" s="120"/>
      <c r="BFZ37" s="120"/>
      <c r="BGA37" s="120"/>
      <c r="BGB37" s="120"/>
      <c r="BGC37" s="120"/>
      <c r="BGD37" s="120"/>
      <c r="BGE37" s="120"/>
      <c r="BGF37" s="120"/>
      <c r="BGG37" s="120"/>
      <c r="BGH37" s="120"/>
      <c r="BGI37" s="120"/>
      <c r="BGJ37" s="120"/>
      <c r="BGK37" s="120"/>
      <c r="BGL37" s="120"/>
      <c r="BGM37" s="120"/>
      <c r="BGN37" s="120"/>
      <c r="BGO37" s="120"/>
      <c r="BGP37" s="120"/>
      <c r="BGQ37" s="120"/>
      <c r="BGR37" s="120"/>
      <c r="BGS37" s="120"/>
      <c r="BGT37" s="120"/>
      <c r="BGU37" s="120"/>
      <c r="BGV37" s="120"/>
      <c r="BGW37" s="120"/>
      <c r="BGX37" s="120"/>
      <c r="BGY37" s="120"/>
      <c r="BGZ37" s="120"/>
      <c r="BHA37" s="120"/>
      <c r="BHB37" s="120"/>
      <c r="BHC37" s="120"/>
      <c r="BHD37" s="120"/>
      <c r="BHE37" s="120"/>
      <c r="BHF37" s="120"/>
      <c r="BHG37" s="120"/>
      <c r="BHH37" s="120"/>
      <c r="BHI37" s="120"/>
      <c r="BHJ37" s="120"/>
      <c r="BHK37" s="120"/>
      <c r="BHL37" s="120"/>
      <c r="BHM37" s="120"/>
      <c r="BHN37" s="120"/>
      <c r="BHO37" s="120"/>
      <c r="BHP37" s="120"/>
      <c r="BHQ37" s="120"/>
      <c r="BHR37" s="120"/>
      <c r="BHS37" s="120"/>
      <c r="BHT37" s="120"/>
      <c r="BHU37" s="120"/>
      <c r="BHV37" s="120"/>
      <c r="BHW37" s="120"/>
      <c r="BHX37" s="120"/>
      <c r="BHY37" s="120"/>
      <c r="BHZ37" s="120"/>
      <c r="BIA37" s="120"/>
      <c r="BIB37" s="120"/>
      <c r="BIC37" s="120"/>
      <c r="BID37" s="120"/>
      <c r="BIE37" s="120"/>
      <c r="BIF37" s="120"/>
      <c r="BIG37" s="120"/>
      <c r="BIH37" s="120"/>
      <c r="BII37" s="120"/>
      <c r="BIJ37" s="120"/>
      <c r="BIK37" s="120"/>
      <c r="BIL37" s="120"/>
      <c r="BIM37" s="120"/>
      <c r="BIN37" s="120"/>
      <c r="BIO37" s="120"/>
      <c r="BIP37" s="120"/>
      <c r="BIQ37" s="120"/>
      <c r="BIR37" s="120"/>
      <c r="BIS37" s="120"/>
      <c r="BIT37" s="120"/>
      <c r="BIU37" s="120"/>
      <c r="BIV37" s="120"/>
      <c r="BIW37" s="120"/>
      <c r="BIX37" s="120"/>
      <c r="BIY37" s="120"/>
      <c r="BIZ37" s="120"/>
      <c r="BJA37" s="120"/>
      <c r="BJB37" s="120"/>
      <c r="BJC37" s="120"/>
      <c r="BJD37" s="120"/>
      <c r="BJE37" s="120"/>
      <c r="BJF37" s="120"/>
      <c r="BJG37" s="120"/>
      <c r="BJH37" s="120"/>
      <c r="BJI37" s="120"/>
      <c r="BJJ37" s="120"/>
      <c r="BJK37" s="120"/>
      <c r="BJL37" s="120"/>
      <c r="BJM37" s="120"/>
      <c r="BJN37" s="120"/>
      <c r="BJO37" s="120"/>
      <c r="BJP37" s="120"/>
      <c r="BJQ37" s="120"/>
      <c r="BJR37" s="120"/>
      <c r="BJS37" s="120"/>
      <c r="BJT37" s="120"/>
      <c r="BJU37" s="120"/>
      <c r="BJV37" s="120"/>
      <c r="BJW37" s="120"/>
      <c r="BJX37" s="120"/>
      <c r="BJY37" s="120"/>
      <c r="BJZ37" s="120"/>
      <c r="BKA37" s="120"/>
      <c r="BKB37" s="120"/>
      <c r="BKC37" s="120"/>
      <c r="BKD37" s="120"/>
      <c r="BKE37" s="120"/>
      <c r="BKF37" s="120"/>
      <c r="BKG37" s="120"/>
      <c r="BKH37" s="120"/>
      <c r="BKI37" s="120"/>
      <c r="BKJ37" s="120"/>
      <c r="BKK37" s="120"/>
      <c r="BKL37" s="120"/>
      <c r="BKM37" s="120"/>
      <c r="BKN37" s="120"/>
      <c r="BKO37" s="120"/>
      <c r="BKP37" s="120"/>
      <c r="BKQ37" s="120"/>
      <c r="BKR37" s="120"/>
      <c r="BKS37" s="120"/>
      <c r="BKT37" s="120"/>
      <c r="BKU37" s="120"/>
      <c r="BKV37" s="120"/>
      <c r="BKW37" s="120"/>
      <c r="BKX37" s="120"/>
      <c r="BKY37" s="120"/>
      <c r="BKZ37" s="120"/>
      <c r="BLA37" s="120"/>
      <c r="BLB37" s="120"/>
      <c r="BLC37" s="120"/>
      <c r="BLD37" s="120"/>
      <c r="BLE37" s="120"/>
      <c r="BLF37" s="120"/>
      <c r="BLG37" s="120"/>
      <c r="BLH37" s="120"/>
      <c r="BLI37" s="120"/>
      <c r="BLJ37" s="120"/>
      <c r="BLK37" s="120"/>
      <c r="BLL37" s="120"/>
      <c r="BLM37" s="120"/>
      <c r="BLN37" s="120"/>
      <c r="BLO37" s="120"/>
      <c r="BLP37" s="120"/>
      <c r="BLQ37" s="120"/>
      <c r="BLR37" s="120"/>
      <c r="BLS37" s="120"/>
      <c r="BLT37" s="120"/>
      <c r="BLU37" s="120"/>
      <c r="BLV37" s="120"/>
      <c r="BLW37" s="120"/>
      <c r="BLX37" s="120"/>
      <c r="BLY37" s="120"/>
      <c r="BLZ37" s="120"/>
      <c r="BMA37" s="120"/>
      <c r="BMB37" s="120"/>
      <c r="BMC37" s="120"/>
      <c r="BMD37" s="120"/>
      <c r="BME37" s="120"/>
      <c r="BMF37" s="120"/>
      <c r="BMG37" s="120"/>
      <c r="BMH37" s="120"/>
      <c r="BMI37" s="120"/>
      <c r="BMJ37" s="120"/>
      <c r="BMK37" s="120"/>
      <c r="BML37" s="120"/>
      <c r="BMM37" s="120"/>
      <c r="BMN37" s="120"/>
      <c r="BMO37" s="120"/>
      <c r="BMP37" s="120"/>
      <c r="BMQ37" s="120"/>
      <c r="BMR37" s="120"/>
      <c r="BMS37" s="120"/>
      <c r="BMT37" s="120"/>
      <c r="BMU37" s="120"/>
      <c r="BMV37" s="120"/>
      <c r="BMW37" s="120"/>
      <c r="BMX37" s="120"/>
      <c r="BMY37" s="120"/>
      <c r="BMZ37" s="120"/>
      <c r="BNA37" s="120"/>
      <c r="BNB37" s="120"/>
      <c r="BNC37" s="120"/>
      <c r="BND37" s="120"/>
      <c r="BNE37" s="120"/>
      <c r="BNF37" s="120"/>
      <c r="BNG37" s="120"/>
      <c r="BNH37" s="120"/>
      <c r="BNI37" s="120"/>
      <c r="BNJ37" s="120"/>
      <c r="BNK37" s="120"/>
      <c r="BNL37" s="120"/>
      <c r="BNM37" s="120"/>
      <c r="BNN37" s="120"/>
      <c r="BNO37" s="120"/>
      <c r="BNP37" s="120"/>
      <c r="BNQ37" s="120"/>
      <c r="BNR37" s="120"/>
      <c r="BNS37" s="120"/>
      <c r="BNT37" s="120"/>
      <c r="BNU37" s="120"/>
      <c r="BNV37" s="120"/>
      <c r="BNW37" s="120"/>
      <c r="BNX37" s="120"/>
      <c r="BNY37" s="120"/>
      <c r="BNZ37" s="120"/>
      <c r="BOA37" s="120"/>
      <c r="BOB37" s="120"/>
      <c r="BOC37" s="120"/>
      <c r="BOD37" s="120"/>
      <c r="BOE37" s="120"/>
      <c r="BOF37" s="120"/>
      <c r="BOG37" s="120"/>
      <c r="BOH37" s="120"/>
      <c r="BOI37" s="120"/>
      <c r="BOJ37" s="120"/>
      <c r="BOK37" s="120"/>
      <c r="BOL37" s="120"/>
      <c r="BOM37" s="120"/>
      <c r="BON37" s="120"/>
      <c r="BOO37" s="120"/>
      <c r="BOP37" s="120"/>
      <c r="BOQ37" s="120"/>
      <c r="BOR37" s="120"/>
      <c r="BOS37" s="120"/>
      <c r="BOT37" s="120"/>
      <c r="BOU37" s="120"/>
      <c r="BOV37" s="120"/>
      <c r="BOW37" s="120"/>
      <c r="BOX37" s="120"/>
      <c r="BOY37" s="120"/>
      <c r="BOZ37" s="120"/>
      <c r="BPA37" s="120"/>
      <c r="BPB37" s="120"/>
      <c r="BPC37" s="120"/>
      <c r="BPD37" s="120"/>
      <c r="BPE37" s="120"/>
      <c r="BPF37" s="120"/>
      <c r="BPG37" s="120"/>
      <c r="BPH37" s="120"/>
      <c r="BPI37" s="120"/>
      <c r="BPJ37" s="120"/>
      <c r="BPK37" s="120"/>
      <c r="BPL37" s="120"/>
      <c r="BPM37" s="120"/>
      <c r="BPN37" s="120"/>
      <c r="BPO37" s="120"/>
      <c r="BPP37" s="120"/>
      <c r="BPQ37" s="120"/>
      <c r="BPR37" s="120"/>
      <c r="BPS37" s="120"/>
      <c r="BPT37" s="120"/>
      <c r="BPU37" s="120"/>
      <c r="BPV37" s="120"/>
      <c r="BPW37" s="120"/>
      <c r="BPX37" s="120"/>
      <c r="BPY37" s="120"/>
      <c r="BPZ37" s="120"/>
      <c r="BQA37" s="120"/>
      <c r="BQB37" s="120"/>
      <c r="BQC37" s="120"/>
      <c r="BQD37" s="120"/>
      <c r="BQE37" s="120"/>
      <c r="BQF37" s="120"/>
      <c r="BQG37" s="120"/>
      <c r="BQH37" s="120"/>
      <c r="BQI37" s="120"/>
      <c r="BQJ37" s="120"/>
      <c r="BQK37" s="120"/>
      <c r="BQL37" s="120"/>
      <c r="BQM37" s="120"/>
      <c r="BQN37" s="120"/>
      <c r="BQO37" s="120"/>
      <c r="BQP37" s="120"/>
      <c r="BQQ37" s="120"/>
      <c r="BQR37" s="120"/>
      <c r="BQS37" s="120"/>
      <c r="BQT37" s="120"/>
      <c r="BQU37" s="120"/>
      <c r="BQV37" s="120"/>
      <c r="BQW37" s="120"/>
      <c r="BQX37" s="120"/>
      <c r="BQY37" s="120"/>
      <c r="BQZ37" s="120"/>
      <c r="BRA37" s="120"/>
      <c r="BRB37" s="120"/>
      <c r="BRC37" s="120"/>
      <c r="BRD37" s="120"/>
      <c r="BRE37" s="120"/>
      <c r="BRF37" s="120"/>
      <c r="BRG37" s="120"/>
      <c r="BRH37" s="120"/>
      <c r="BRI37" s="120"/>
      <c r="BRJ37" s="120"/>
      <c r="BRK37" s="120"/>
      <c r="BRL37" s="120"/>
      <c r="BRM37" s="120"/>
      <c r="BRN37" s="120"/>
      <c r="BRO37" s="120"/>
      <c r="BRP37" s="120"/>
      <c r="BRQ37" s="120"/>
      <c r="BRR37" s="120"/>
      <c r="BRS37" s="120"/>
      <c r="BRT37" s="120"/>
      <c r="BRU37" s="120"/>
      <c r="BRV37" s="120"/>
      <c r="BRW37" s="120"/>
      <c r="BRX37" s="120"/>
      <c r="BRY37" s="120"/>
      <c r="BRZ37" s="120"/>
      <c r="BSA37" s="120"/>
      <c r="BSB37" s="120"/>
      <c r="BSC37" s="120"/>
      <c r="BSD37" s="120"/>
      <c r="BSE37" s="120"/>
      <c r="BSF37" s="120"/>
      <c r="BSG37" s="120"/>
      <c r="BSH37" s="120"/>
      <c r="BSI37" s="120"/>
      <c r="BSJ37" s="120"/>
      <c r="BSK37" s="120"/>
      <c r="BSL37" s="120"/>
      <c r="BSM37" s="120"/>
      <c r="BSN37" s="120"/>
      <c r="BSO37" s="120"/>
      <c r="BSP37" s="120"/>
      <c r="BSQ37" s="120"/>
      <c r="BSR37" s="120"/>
      <c r="BSS37" s="120"/>
      <c r="BST37" s="120"/>
      <c r="BSU37" s="120"/>
      <c r="BSV37" s="120"/>
      <c r="BSW37" s="120"/>
      <c r="BSX37" s="120"/>
      <c r="BSY37" s="120"/>
      <c r="BSZ37" s="120"/>
      <c r="BTA37" s="120"/>
      <c r="BTB37" s="120"/>
      <c r="BTC37" s="120"/>
      <c r="BTD37" s="120"/>
      <c r="BTE37" s="120"/>
      <c r="BTF37" s="120"/>
      <c r="BTG37" s="120"/>
      <c r="BTH37" s="120"/>
      <c r="BTI37" s="120"/>
      <c r="BTJ37" s="120"/>
      <c r="BTK37" s="120"/>
      <c r="BTL37" s="120"/>
      <c r="BTM37" s="120"/>
      <c r="BTN37" s="120"/>
      <c r="BTO37" s="120"/>
      <c r="BTP37" s="120"/>
      <c r="BTQ37" s="120"/>
      <c r="BTR37" s="120"/>
      <c r="BTS37" s="120"/>
      <c r="BTT37" s="120"/>
      <c r="BTU37" s="120"/>
      <c r="BTV37" s="120"/>
      <c r="BTW37" s="120"/>
      <c r="BTX37" s="120"/>
      <c r="BTY37" s="120"/>
      <c r="BTZ37" s="120"/>
      <c r="BUA37" s="120"/>
      <c r="BUB37" s="120"/>
      <c r="BUC37" s="120"/>
      <c r="BUD37" s="120"/>
      <c r="BUE37" s="120"/>
      <c r="BUF37" s="120"/>
      <c r="BUG37" s="120"/>
      <c r="BUH37" s="120"/>
      <c r="BUI37" s="120"/>
      <c r="BUJ37" s="120"/>
      <c r="BUK37" s="120"/>
      <c r="BUL37" s="120"/>
      <c r="BUM37" s="120"/>
      <c r="BUN37" s="120"/>
      <c r="BUO37" s="120"/>
      <c r="BUP37" s="120"/>
      <c r="BUQ37" s="120"/>
      <c r="BUR37" s="120"/>
      <c r="BUS37" s="120"/>
      <c r="BUT37" s="120"/>
      <c r="BUU37" s="120"/>
      <c r="BUV37" s="120"/>
      <c r="BUW37" s="120"/>
      <c r="BUX37" s="120"/>
      <c r="BUY37" s="120"/>
      <c r="BUZ37" s="120"/>
      <c r="BVA37" s="120"/>
      <c r="BVB37" s="120"/>
      <c r="BVC37" s="120"/>
      <c r="BVD37" s="120"/>
      <c r="BVE37" s="120"/>
      <c r="BVF37" s="120"/>
      <c r="BVG37" s="120"/>
      <c r="BVH37" s="120"/>
      <c r="BVI37" s="120"/>
      <c r="BVJ37" s="120"/>
      <c r="BVK37" s="120"/>
      <c r="BVL37" s="120"/>
      <c r="BVM37" s="120"/>
      <c r="BVN37" s="120"/>
      <c r="BVO37" s="120"/>
      <c r="BVP37" s="120"/>
      <c r="BVQ37" s="120"/>
      <c r="BVR37" s="120"/>
      <c r="BVS37" s="120"/>
      <c r="BVT37" s="120"/>
      <c r="BVU37" s="120"/>
      <c r="BVV37" s="120"/>
      <c r="BVW37" s="120"/>
      <c r="BVX37" s="120"/>
      <c r="BVY37" s="120"/>
      <c r="BVZ37" s="120"/>
      <c r="BWA37" s="120"/>
      <c r="BWB37" s="120"/>
      <c r="BWC37" s="120"/>
      <c r="BWD37" s="120"/>
      <c r="BWE37" s="120"/>
      <c r="BWF37" s="120"/>
      <c r="BWG37" s="120"/>
      <c r="BWH37" s="120"/>
      <c r="BWI37" s="120"/>
      <c r="BWJ37" s="120"/>
      <c r="BWK37" s="120"/>
      <c r="BWL37" s="120"/>
      <c r="BWM37" s="120"/>
      <c r="BWN37" s="120"/>
      <c r="BWO37" s="120"/>
      <c r="BWP37" s="120"/>
      <c r="BWQ37" s="120"/>
      <c r="BWR37" s="120"/>
      <c r="BWS37" s="120"/>
      <c r="BWT37" s="120"/>
      <c r="BWU37" s="120"/>
      <c r="BWV37" s="120"/>
      <c r="BWW37" s="120"/>
      <c r="BWX37" s="120"/>
      <c r="BWY37" s="120"/>
      <c r="BWZ37" s="120"/>
      <c r="BXA37" s="120"/>
      <c r="BXB37" s="120"/>
      <c r="BXC37" s="120"/>
      <c r="BXD37" s="120"/>
      <c r="BXE37" s="120"/>
      <c r="BXF37" s="120"/>
      <c r="BXG37" s="120"/>
      <c r="BXH37" s="120"/>
      <c r="BXI37" s="120"/>
      <c r="BXJ37" s="120"/>
      <c r="BXK37" s="120"/>
      <c r="BXL37" s="120"/>
      <c r="BXM37" s="120"/>
      <c r="BXN37" s="120"/>
      <c r="BXO37" s="120"/>
      <c r="BXP37" s="120"/>
      <c r="BXQ37" s="120"/>
      <c r="BXR37" s="120"/>
      <c r="BXS37" s="120"/>
      <c r="BXT37" s="120"/>
      <c r="BXU37" s="120"/>
      <c r="BXV37" s="120"/>
      <c r="BXW37" s="120"/>
      <c r="BXX37" s="120"/>
      <c r="BXY37" s="120"/>
      <c r="BXZ37" s="120"/>
      <c r="BYA37" s="120"/>
      <c r="BYB37" s="120"/>
      <c r="BYC37" s="120"/>
      <c r="BYD37" s="120"/>
      <c r="BYE37" s="120"/>
      <c r="BYF37" s="120"/>
      <c r="BYG37" s="120"/>
      <c r="BYH37" s="120"/>
      <c r="BYI37" s="120"/>
      <c r="BYJ37" s="120"/>
      <c r="BYK37" s="120"/>
      <c r="BYL37" s="120"/>
      <c r="BYM37" s="120"/>
      <c r="BYN37" s="120"/>
      <c r="BYO37" s="120"/>
      <c r="BYP37" s="120"/>
      <c r="BYQ37" s="120"/>
      <c r="BYR37" s="120"/>
      <c r="BYS37" s="120"/>
      <c r="BYT37" s="120"/>
      <c r="BYU37" s="120"/>
      <c r="BYV37" s="120"/>
      <c r="BYW37" s="120"/>
      <c r="BYX37" s="120"/>
      <c r="BYY37" s="120"/>
      <c r="BYZ37" s="120"/>
      <c r="BZA37" s="120"/>
      <c r="BZB37" s="120"/>
      <c r="BZC37" s="120"/>
      <c r="BZD37" s="120"/>
      <c r="BZE37" s="120"/>
      <c r="BZF37" s="120"/>
      <c r="BZG37" s="120"/>
      <c r="BZH37" s="120"/>
      <c r="BZI37" s="120"/>
      <c r="BZJ37" s="120"/>
      <c r="BZK37" s="120"/>
      <c r="BZL37" s="120"/>
      <c r="BZM37" s="120"/>
      <c r="BZN37" s="120"/>
      <c r="BZO37" s="120"/>
      <c r="BZP37" s="120"/>
      <c r="BZQ37" s="120"/>
      <c r="BZR37" s="120"/>
      <c r="BZS37" s="120"/>
      <c r="BZT37" s="120"/>
      <c r="BZU37" s="120"/>
      <c r="BZV37" s="120"/>
      <c r="BZW37" s="120"/>
      <c r="BZX37" s="120"/>
      <c r="BZY37" s="120"/>
      <c r="BZZ37" s="120"/>
      <c r="CAA37" s="120"/>
      <c r="CAB37" s="120"/>
      <c r="CAC37" s="120"/>
      <c r="CAD37" s="120"/>
      <c r="CAE37" s="120"/>
      <c r="CAF37" s="120"/>
      <c r="CAG37" s="120"/>
      <c r="CAH37" s="120"/>
      <c r="CAI37" s="120"/>
      <c r="CAJ37" s="120"/>
      <c r="CAK37" s="120"/>
      <c r="CAL37" s="120"/>
      <c r="CAM37" s="120"/>
      <c r="CAN37" s="120"/>
      <c r="CAO37" s="120"/>
      <c r="CAP37" s="120"/>
      <c r="CAQ37" s="120"/>
      <c r="CAR37" s="120"/>
      <c r="CAS37" s="120"/>
      <c r="CAT37" s="120"/>
      <c r="CAU37" s="120"/>
      <c r="CAV37" s="120"/>
      <c r="CAW37" s="120"/>
      <c r="CAX37" s="120"/>
      <c r="CAY37" s="120"/>
      <c r="CAZ37" s="120"/>
      <c r="CBA37" s="120"/>
      <c r="CBB37" s="120"/>
      <c r="CBC37" s="120"/>
      <c r="CBD37" s="120"/>
      <c r="CBE37" s="120"/>
      <c r="CBF37" s="120"/>
      <c r="CBG37" s="120"/>
      <c r="CBH37" s="120"/>
      <c r="CBI37" s="120"/>
      <c r="CBJ37" s="120"/>
      <c r="CBK37" s="120"/>
      <c r="CBL37" s="120"/>
      <c r="CBM37" s="120"/>
      <c r="CBN37" s="120"/>
      <c r="CBO37" s="120"/>
      <c r="CBP37" s="120"/>
      <c r="CBQ37" s="120"/>
      <c r="CBR37" s="120"/>
      <c r="CBS37" s="120"/>
      <c r="CBT37" s="120"/>
      <c r="CBU37" s="120"/>
      <c r="CBV37" s="120"/>
      <c r="CBW37" s="120"/>
      <c r="CBX37" s="120"/>
      <c r="CBY37" s="120"/>
      <c r="CBZ37" s="120"/>
      <c r="CCA37" s="120"/>
      <c r="CCB37" s="120"/>
      <c r="CCC37" s="120"/>
      <c r="CCD37" s="120"/>
      <c r="CCE37" s="120"/>
      <c r="CCF37" s="120"/>
      <c r="CCG37" s="120"/>
      <c r="CCH37" s="120"/>
      <c r="CCI37" s="120"/>
      <c r="CCJ37" s="120"/>
      <c r="CCK37" s="120"/>
      <c r="CCL37" s="120"/>
      <c r="CCM37" s="120"/>
      <c r="CCN37" s="120"/>
      <c r="CCO37" s="120"/>
      <c r="CCP37" s="120"/>
      <c r="CCQ37" s="120"/>
      <c r="CCR37" s="120"/>
      <c r="CCS37" s="120"/>
      <c r="CCT37" s="120"/>
      <c r="CCU37" s="120"/>
      <c r="CCV37" s="120"/>
      <c r="CCW37" s="120"/>
      <c r="CCX37" s="120"/>
      <c r="CCY37" s="120"/>
      <c r="CCZ37" s="120"/>
      <c r="CDA37" s="120"/>
      <c r="CDB37" s="120"/>
      <c r="CDC37" s="120"/>
      <c r="CDD37" s="120"/>
      <c r="CDE37" s="120"/>
      <c r="CDF37" s="120"/>
      <c r="CDG37" s="120"/>
      <c r="CDH37" s="120"/>
      <c r="CDI37" s="120"/>
      <c r="CDJ37" s="120"/>
      <c r="CDK37" s="120"/>
      <c r="CDL37" s="120"/>
      <c r="CDM37" s="120"/>
      <c r="CDN37" s="120"/>
      <c r="CDO37" s="120"/>
      <c r="CDP37" s="120"/>
      <c r="CDQ37" s="120"/>
      <c r="CDR37" s="120"/>
      <c r="CDS37" s="120"/>
      <c r="CDT37" s="120"/>
      <c r="CDU37" s="120"/>
      <c r="CDV37" s="120"/>
      <c r="CDW37" s="120"/>
      <c r="CDX37" s="120"/>
      <c r="CDY37" s="120"/>
      <c r="CDZ37" s="120"/>
      <c r="CEA37" s="120"/>
      <c r="CEB37" s="120"/>
      <c r="CEC37" s="120"/>
      <c r="CED37" s="120"/>
      <c r="CEE37" s="120"/>
      <c r="CEF37" s="120"/>
      <c r="CEG37" s="120"/>
      <c r="CEH37" s="120"/>
      <c r="CEI37" s="120"/>
      <c r="CEJ37" s="120"/>
      <c r="CEK37" s="120"/>
      <c r="CEL37" s="120"/>
      <c r="CEM37" s="120"/>
      <c r="CEN37" s="120"/>
      <c r="CEO37" s="120"/>
      <c r="CEP37" s="120"/>
      <c r="CEQ37" s="120"/>
      <c r="CER37" s="120"/>
      <c r="CES37" s="120"/>
      <c r="CET37" s="120"/>
      <c r="CEU37" s="120"/>
      <c r="CEV37" s="120"/>
      <c r="CEW37" s="120"/>
      <c r="CEX37" s="120"/>
      <c r="CEY37" s="120"/>
      <c r="CEZ37" s="120"/>
      <c r="CFA37" s="120"/>
      <c r="CFB37" s="120"/>
      <c r="CFC37" s="120"/>
      <c r="CFD37" s="120"/>
      <c r="CFE37" s="120"/>
      <c r="CFF37" s="120"/>
      <c r="CFG37" s="120"/>
      <c r="CFH37" s="120"/>
      <c r="CFI37" s="120"/>
      <c r="CFJ37" s="120"/>
      <c r="CFK37" s="120"/>
      <c r="CFL37" s="120"/>
      <c r="CFM37" s="120"/>
      <c r="CFN37" s="120"/>
      <c r="CFO37" s="120"/>
      <c r="CFP37" s="120"/>
      <c r="CFQ37" s="120"/>
      <c r="CFR37" s="120"/>
      <c r="CFS37" s="120"/>
      <c r="CFT37" s="120"/>
      <c r="CFU37" s="120"/>
      <c r="CFV37" s="120"/>
      <c r="CFW37" s="120"/>
      <c r="CFX37" s="120"/>
      <c r="CFY37" s="120"/>
      <c r="CFZ37" s="120"/>
      <c r="CGA37" s="120"/>
      <c r="CGB37" s="120"/>
      <c r="CGC37" s="120"/>
      <c r="CGD37" s="120"/>
      <c r="CGE37" s="120"/>
      <c r="CGF37" s="120"/>
      <c r="CGG37" s="120"/>
      <c r="CGH37" s="120"/>
      <c r="CGI37" s="120"/>
      <c r="CGJ37" s="120"/>
      <c r="CGK37" s="120"/>
      <c r="CGL37" s="120"/>
      <c r="CGM37" s="120"/>
      <c r="CGN37" s="120"/>
      <c r="CGO37" s="120"/>
      <c r="CGP37" s="120"/>
      <c r="CGQ37" s="120"/>
      <c r="CGR37" s="120"/>
      <c r="CGS37" s="120"/>
      <c r="CGT37" s="120"/>
      <c r="CGU37" s="120"/>
      <c r="CGV37" s="120"/>
      <c r="CGW37" s="120"/>
      <c r="CGX37" s="120"/>
      <c r="CGY37" s="120"/>
      <c r="CGZ37" s="120"/>
      <c r="CHA37" s="120"/>
      <c r="CHB37" s="120"/>
      <c r="CHC37" s="120"/>
      <c r="CHD37" s="120"/>
      <c r="CHE37" s="120"/>
      <c r="CHF37" s="120"/>
      <c r="CHG37" s="120"/>
      <c r="CHH37" s="120"/>
      <c r="CHI37" s="120"/>
      <c r="CHJ37" s="120"/>
      <c r="CHK37" s="120"/>
      <c r="CHL37" s="120"/>
      <c r="CHM37" s="120"/>
      <c r="CHN37" s="120"/>
      <c r="CHO37" s="120"/>
      <c r="CHP37" s="120"/>
      <c r="CHQ37" s="120"/>
      <c r="CHR37" s="120"/>
      <c r="CHS37" s="120"/>
      <c r="CHT37" s="120"/>
      <c r="CHU37" s="120"/>
      <c r="CHV37" s="120"/>
      <c r="CHW37" s="120"/>
      <c r="CHX37" s="120"/>
      <c r="CHY37" s="120"/>
      <c r="CHZ37" s="120"/>
      <c r="CIA37" s="120"/>
      <c r="CIB37" s="120"/>
      <c r="CIC37" s="120"/>
      <c r="CID37" s="120"/>
      <c r="CIE37" s="120"/>
      <c r="CIF37" s="120"/>
      <c r="CIG37" s="120"/>
      <c r="CIH37" s="120"/>
      <c r="CII37" s="120"/>
      <c r="CIJ37" s="120"/>
      <c r="CIK37" s="120"/>
      <c r="CIL37" s="120"/>
      <c r="CIM37" s="120"/>
      <c r="CIN37" s="120"/>
      <c r="CIO37" s="120"/>
      <c r="CIP37" s="120"/>
      <c r="CIQ37" s="120"/>
      <c r="CIR37" s="120"/>
      <c r="CIS37" s="120"/>
      <c r="CIT37" s="120"/>
      <c r="CIU37" s="120"/>
      <c r="CIV37" s="120"/>
      <c r="CIW37" s="120"/>
      <c r="CIX37" s="120"/>
      <c r="CIY37" s="120"/>
      <c r="CIZ37" s="120"/>
      <c r="CJA37" s="120"/>
      <c r="CJB37" s="120"/>
      <c r="CJC37" s="120"/>
      <c r="CJD37" s="120"/>
      <c r="CJE37" s="120"/>
      <c r="CJF37" s="120"/>
      <c r="CJG37" s="120"/>
      <c r="CJH37" s="120"/>
      <c r="CJI37" s="120"/>
      <c r="CJJ37" s="120"/>
      <c r="CJK37" s="120"/>
      <c r="CJL37" s="120"/>
      <c r="CJM37" s="120"/>
      <c r="CJN37" s="120"/>
      <c r="CJO37" s="120"/>
      <c r="CJP37" s="120"/>
      <c r="CJQ37" s="120"/>
      <c r="CJR37" s="120"/>
      <c r="CJS37" s="120"/>
      <c r="CJT37" s="120"/>
      <c r="CJU37" s="120"/>
      <c r="CJV37" s="120"/>
      <c r="CJW37" s="120"/>
      <c r="CJX37" s="120"/>
      <c r="CJY37" s="120"/>
      <c r="CJZ37" s="120"/>
      <c r="CKA37" s="120"/>
      <c r="CKB37" s="120"/>
      <c r="CKC37" s="120"/>
      <c r="CKD37" s="120"/>
      <c r="CKE37" s="120"/>
      <c r="CKF37" s="120"/>
      <c r="CKG37" s="120"/>
      <c r="CKH37" s="120"/>
      <c r="CKI37" s="120"/>
      <c r="CKJ37" s="120"/>
      <c r="CKK37" s="120"/>
      <c r="CKL37" s="120"/>
      <c r="CKM37" s="120"/>
      <c r="CKN37" s="120"/>
      <c r="CKO37" s="120"/>
      <c r="CKP37" s="120"/>
      <c r="CKQ37" s="120"/>
      <c r="CKR37" s="120"/>
      <c r="CKS37" s="120"/>
      <c r="CKT37" s="120"/>
      <c r="CKU37" s="120"/>
      <c r="CKV37" s="120"/>
      <c r="CKW37" s="120"/>
      <c r="CKX37" s="120"/>
      <c r="CKY37" s="120"/>
      <c r="CKZ37" s="120"/>
      <c r="CLA37" s="120"/>
      <c r="CLB37" s="120"/>
      <c r="CLC37" s="120"/>
      <c r="CLD37" s="120"/>
      <c r="CLE37" s="120"/>
      <c r="CLF37" s="120"/>
      <c r="CLG37" s="120"/>
      <c r="CLH37" s="120"/>
      <c r="CLI37" s="120"/>
      <c r="CLJ37" s="120"/>
      <c r="CLK37" s="120"/>
      <c r="CLL37" s="120"/>
      <c r="CLM37" s="120"/>
      <c r="CLN37" s="120"/>
      <c r="CLO37" s="120"/>
      <c r="CLP37" s="120"/>
      <c r="CLQ37" s="120"/>
      <c r="CLR37" s="120"/>
      <c r="CLS37" s="120"/>
      <c r="CLT37" s="120"/>
      <c r="CLU37" s="120"/>
      <c r="CLV37" s="120"/>
      <c r="CLW37" s="120"/>
      <c r="CLX37" s="120"/>
      <c r="CLY37" s="120"/>
      <c r="CLZ37" s="120"/>
      <c r="CMA37" s="120"/>
      <c r="CMB37" s="120"/>
      <c r="CMC37" s="120"/>
      <c r="CMD37" s="120"/>
      <c r="CME37" s="120"/>
      <c r="CMF37" s="120"/>
      <c r="CMG37" s="120"/>
      <c r="CMH37" s="120"/>
      <c r="CMI37" s="120"/>
      <c r="CMJ37" s="120"/>
      <c r="CMK37" s="120"/>
      <c r="CML37" s="120"/>
      <c r="CMM37" s="120"/>
      <c r="CMN37" s="120"/>
      <c r="CMO37" s="120"/>
      <c r="CMP37" s="120"/>
      <c r="CMQ37" s="120"/>
      <c r="CMR37" s="120"/>
      <c r="CMS37" s="120"/>
      <c r="CMT37" s="120"/>
      <c r="CMU37" s="120"/>
      <c r="CMV37" s="120"/>
      <c r="CMW37" s="120"/>
      <c r="CMX37" s="120"/>
      <c r="CMY37" s="120"/>
      <c r="CMZ37" s="120"/>
      <c r="CNA37" s="120"/>
      <c r="CNB37" s="120"/>
      <c r="CNC37" s="120"/>
      <c r="CND37" s="120"/>
      <c r="CNE37" s="120"/>
      <c r="CNF37" s="120"/>
      <c r="CNG37" s="120"/>
      <c r="CNH37" s="120"/>
      <c r="CNI37" s="120"/>
      <c r="CNJ37" s="120"/>
      <c r="CNK37" s="120"/>
      <c r="CNL37" s="120"/>
      <c r="CNM37" s="120"/>
      <c r="CNN37" s="120"/>
      <c r="CNO37" s="120"/>
      <c r="CNP37" s="120"/>
      <c r="CNQ37" s="120"/>
      <c r="CNR37" s="120"/>
      <c r="CNS37" s="120"/>
      <c r="CNT37" s="120"/>
      <c r="CNU37" s="120"/>
      <c r="CNV37" s="120"/>
      <c r="CNW37" s="120"/>
      <c r="CNX37" s="120"/>
      <c r="CNY37" s="120"/>
      <c r="CNZ37" s="120"/>
      <c r="COA37" s="120"/>
      <c r="COB37" s="120"/>
      <c r="COC37" s="120"/>
      <c r="COD37" s="120"/>
      <c r="COE37" s="120"/>
      <c r="COF37" s="120"/>
      <c r="COG37" s="120"/>
      <c r="COH37" s="120"/>
      <c r="COI37" s="120"/>
      <c r="COJ37" s="120"/>
      <c r="COK37" s="120"/>
      <c r="COL37" s="120"/>
      <c r="COM37" s="120"/>
      <c r="CON37" s="120"/>
      <c r="COO37" s="120"/>
      <c r="COP37" s="120"/>
      <c r="COQ37" s="120"/>
      <c r="COR37" s="120"/>
      <c r="COS37" s="120"/>
      <c r="COT37" s="120"/>
      <c r="COU37" s="120"/>
      <c r="COV37" s="120"/>
      <c r="COW37" s="120"/>
      <c r="COX37" s="120"/>
      <c r="COY37" s="120"/>
      <c r="COZ37" s="120"/>
      <c r="CPA37" s="120"/>
      <c r="CPB37" s="120"/>
      <c r="CPC37" s="120"/>
      <c r="CPD37" s="120"/>
      <c r="CPE37" s="120"/>
      <c r="CPF37" s="120"/>
      <c r="CPG37" s="120"/>
      <c r="CPH37" s="120"/>
      <c r="CPI37" s="120"/>
      <c r="CPJ37" s="120"/>
      <c r="CPK37" s="120"/>
      <c r="CPL37" s="120"/>
      <c r="CPM37" s="120"/>
      <c r="CPN37" s="120"/>
      <c r="CPO37" s="120"/>
      <c r="CPP37" s="120"/>
      <c r="CPQ37" s="120"/>
      <c r="CPR37" s="120"/>
      <c r="CPS37" s="120"/>
      <c r="CPT37" s="120"/>
      <c r="CPU37" s="120"/>
      <c r="CPV37" s="120"/>
      <c r="CPW37" s="120"/>
      <c r="CPX37" s="120"/>
      <c r="CPY37" s="120"/>
      <c r="CPZ37" s="120"/>
      <c r="CQA37" s="120"/>
      <c r="CQB37" s="120"/>
      <c r="CQC37" s="120"/>
      <c r="CQD37" s="120"/>
      <c r="CQE37" s="120"/>
      <c r="CQF37" s="120"/>
      <c r="CQG37" s="120"/>
      <c r="CQH37" s="120"/>
      <c r="CQI37" s="120"/>
      <c r="CQJ37" s="120"/>
      <c r="CQK37" s="120"/>
      <c r="CQL37" s="120"/>
      <c r="CQM37" s="120"/>
      <c r="CQN37" s="120"/>
      <c r="CQO37" s="120"/>
      <c r="CQP37" s="120"/>
      <c r="CQQ37" s="120"/>
      <c r="CQR37" s="120"/>
      <c r="CQS37" s="120"/>
      <c r="CQT37" s="120"/>
      <c r="CQU37" s="120"/>
      <c r="CQV37" s="120"/>
      <c r="CQW37" s="120"/>
      <c r="CQX37" s="120"/>
      <c r="CQY37" s="120"/>
      <c r="CQZ37" s="120"/>
      <c r="CRA37" s="120"/>
      <c r="CRB37" s="120"/>
      <c r="CRC37" s="120"/>
      <c r="CRD37" s="120"/>
      <c r="CRE37" s="120"/>
      <c r="CRF37" s="120"/>
      <c r="CRG37" s="120"/>
      <c r="CRH37" s="120"/>
      <c r="CRI37" s="120"/>
      <c r="CRJ37" s="120"/>
      <c r="CRK37" s="120"/>
      <c r="CRL37" s="120"/>
      <c r="CRM37" s="120"/>
      <c r="CRN37" s="120"/>
      <c r="CRO37" s="120"/>
      <c r="CRP37" s="120"/>
      <c r="CRQ37" s="120"/>
      <c r="CRR37" s="120"/>
      <c r="CRS37" s="120"/>
      <c r="CRT37" s="120"/>
      <c r="CRU37" s="120"/>
      <c r="CRV37" s="120"/>
      <c r="CRW37" s="120"/>
      <c r="CRX37" s="120"/>
      <c r="CRY37" s="120"/>
      <c r="CRZ37" s="120"/>
      <c r="CSA37" s="120"/>
      <c r="CSB37" s="120"/>
      <c r="CSC37" s="120"/>
      <c r="CSD37" s="120"/>
      <c r="CSE37" s="120"/>
      <c r="CSF37" s="120"/>
      <c r="CSG37" s="120"/>
      <c r="CSH37" s="120"/>
      <c r="CSI37" s="120"/>
      <c r="CSJ37" s="120"/>
      <c r="CSK37" s="120"/>
      <c r="CSL37" s="120"/>
      <c r="CSM37" s="120"/>
      <c r="CSN37" s="120"/>
      <c r="CSO37" s="120"/>
      <c r="CSP37" s="120"/>
      <c r="CSQ37" s="120"/>
      <c r="CSR37" s="120"/>
      <c r="CSS37" s="120"/>
      <c r="CST37" s="120"/>
      <c r="CSU37" s="120"/>
      <c r="CSV37" s="120"/>
      <c r="CSW37" s="120"/>
      <c r="CSX37" s="120"/>
      <c r="CSY37" s="120"/>
      <c r="CSZ37" s="120"/>
      <c r="CTA37" s="120"/>
      <c r="CTB37" s="120"/>
      <c r="CTC37" s="120"/>
      <c r="CTD37" s="120"/>
      <c r="CTE37" s="120"/>
      <c r="CTF37" s="120"/>
      <c r="CTG37" s="120"/>
      <c r="CTH37" s="120"/>
      <c r="CTI37" s="120"/>
      <c r="CTJ37" s="120"/>
      <c r="CTK37" s="120"/>
      <c r="CTL37" s="120"/>
      <c r="CTM37" s="120"/>
      <c r="CTN37" s="120"/>
      <c r="CTO37" s="120"/>
      <c r="CTP37" s="120"/>
      <c r="CTQ37" s="120"/>
      <c r="CTR37" s="120"/>
      <c r="CTS37" s="120"/>
      <c r="CTT37" s="120"/>
      <c r="CTU37" s="120"/>
      <c r="CTV37" s="120"/>
      <c r="CTW37" s="120"/>
      <c r="CTX37" s="120"/>
      <c r="CTY37" s="120"/>
      <c r="CTZ37" s="120"/>
      <c r="CUA37" s="120"/>
      <c r="CUB37" s="120"/>
      <c r="CUC37" s="120"/>
      <c r="CUD37" s="120"/>
      <c r="CUE37" s="120"/>
      <c r="CUF37" s="120"/>
      <c r="CUG37" s="120"/>
      <c r="CUH37" s="120"/>
      <c r="CUI37" s="120"/>
      <c r="CUJ37" s="120"/>
      <c r="CUK37" s="120"/>
      <c r="CUL37" s="120"/>
      <c r="CUM37" s="120"/>
      <c r="CUN37" s="120"/>
      <c r="CUO37" s="120"/>
      <c r="CUP37" s="120"/>
      <c r="CUQ37" s="120"/>
      <c r="CUR37" s="120"/>
      <c r="CUS37" s="120"/>
      <c r="CUT37" s="120"/>
      <c r="CUU37" s="120"/>
      <c r="CUV37" s="120"/>
      <c r="CUW37" s="120"/>
      <c r="CUX37" s="120"/>
      <c r="CUY37" s="120"/>
      <c r="CUZ37" s="120"/>
      <c r="CVA37" s="120"/>
      <c r="CVB37" s="120"/>
      <c r="CVC37" s="120"/>
      <c r="CVD37" s="120"/>
      <c r="CVE37" s="120"/>
      <c r="CVF37" s="120"/>
      <c r="CVG37" s="120"/>
      <c r="CVH37" s="120"/>
      <c r="CVI37" s="120"/>
      <c r="CVJ37" s="120"/>
      <c r="CVK37" s="120"/>
      <c r="CVL37" s="120"/>
      <c r="CVM37" s="120"/>
      <c r="CVN37" s="120"/>
      <c r="CVO37" s="120"/>
      <c r="CVP37" s="120"/>
      <c r="CVQ37" s="120"/>
      <c r="CVR37" s="120"/>
      <c r="CVS37" s="120"/>
      <c r="CVT37" s="120"/>
      <c r="CVU37" s="120"/>
      <c r="CVV37" s="120"/>
      <c r="CVW37" s="120"/>
      <c r="CVX37" s="120"/>
      <c r="CVY37" s="120"/>
      <c r="CVZ37" s="120"/>
      <c r="CWA37" s="120"/>
      <c r="CWB37" s="120"/>
      <c r="CWC37" s="120"/>
      <c r="CWD37" s="120"/>
      <c r="CWE37" s="120"/>
      <c r="CWF37" s="120"/>
      <c r="CWG37" s="120"/>
      <c r="CWH37" s="120"/>
      <c r="CWI37" s="120"/>
      <c r="CWJ37" s="120"/>
      <c r="CWK37" s="120"/>
      <c r="CWL37" s="120"/>
      <c r="CWM37" s="120"/>
      <c r="CWN37" s="120"/>
      <c r="CWO37" s="120"/>
      <c r="CWP37" s="120"/>
      <c r="CWQ37" s="120"/>
      <c r="CWR37" s="120"/>
      <c r="CWS37" s="120"/>
      <c r="CWT37" s="120"/>
      <c r="CWU37" s="120"/>
      <c r="CWV37" s="120"/>
      <c r="CWW37" s="120"/>
      <c r="CWX37" s="120"/>
      <c r="CWY37" s="120"/>
      <c r="CWZ37" s="120"/>
      <c r="CXA37" s="120"/>
      <c r="CXB37" s="120"/>
      <c r="CXC37" s="120"/>
      <c r="CXD37" s="120"/>
      <c r="CXE37" s="120"/>
      <c r="CXF37" s="120"/>
      <c r="CXG37" s="120"/>
      <c r="CXH37" s="120"/>
      <c r="CXI37" s="120"/>
      <c r="CXJ37" s="120"/>
      <c r="CXK37" s="120"/>
      <c r="CXL37" s="120"/>
      <c r="CXM37" s="120"/>
      <c r="CXN37" s="120"/>
      <c r="CXO37" s="120"/>
      <c r="CXP37" s="120"/>
      <c r="CXQ37" s="120"/>
      <c r="CXR37" s="120"/>
      <c r="CXS37" s="120"/>
      <c r="CXT37" s="120"/>
      <c r="CXU37" s="120"/>
      <c r="CXV37" s="120"/>
      <c r="CXW37" s="120"/>
      <c r="CXX37" s="120"/>
      <c r="CXY37" s="120"/>
      <c r="CXZ37" s="120"/>
      <c r="CYA37" s="120"/>
      <c r="CYB37" s="120"/>
      <c r="CYC37" s="120"/>
      <c r="CYD37" s="120"/>
      <c r="CYE37" s="120"/>
      <c r="CYF37" s="120"/>
      <c r="CYG37" s="120"/>
      <c r="CYH37" s="120"/>
      <c r="CYI37" s="120"/>
      <c r="CYJ37" s="120"/>
      <c r="CYK37" s="120"/>
      <c r="CYL37" s="120"/>
      <c r="CYM37" s="120"/>
      <c r="CYN37" s="120"/>
      <c r="CYO37" s="120"/>
      <c r="CYP37" s="120"/>
      <c r="CYQ37" s="120"/>
      <c r="CYR37" s="120"/>
      <c r="CYS37" s="120"/>
      <c r="CYT37" s="120"/>
      <c r="CYU37" s="120"/>
      <c r="CYV37" s="120"/>
      <c r="CYW37" s="120"/>
      <c r="CYX37" s="120"/>
      <c r="CYY37" s="120"/>
      <c r="CYZ37" s="120"/>
      <c r="CZA37" s="120"/>
      <c r="CZB37" s="120"/>
      <c r="CZC37" s="120"/>
      <c r="CZD37" s="120"/>
      <c r="CZE37" s="120"/>
      <c r="CZF37" s="120"/>
      <c r="CZG37" s="120"/>
      <c r="CZH37" s="120"/>
      <c r="CZI37" s="120"/>
      <c r="CZJ37" s="120"/>
      <c r="CZK37" s="120"/>
      <c r="CZL37" s="120"/>
      <c r="CZM37" s="120"/>
      <c r="CZN37" s="120"/>
      <c r="CZO37" s="120"/>
      <c r="CZP37" s="120"/>
      <c r="CZQ37" s="120"/>
      <c r="CZR37" s="120"/>
      <c r="CZS37" s="120"/>
      <c r="CZT37" s="120"/>
      <c r="CZU37" s="120"/>
      <c r="CZV37" s="120"/>
      <c r="CZW37" s="120"/>
      <c r="CZX37" s="120"/>
      <c r="CZY37" s="120"/>
      <c r="CZZ37" s="120"/>
      <c r="DAA37" s="120"/>
      <c r="DAB37" s="120"/>
      <c r="DAC37" s="120"/>
      <c r="DAD37" s="120"/>
      <c r="DAE37" s="120"/>
      <c r="DAF37" s="120"/>
      <c r="DAG37" s="120"/>
      <c r="DAH37" s="120"/>
      <c r="DAI37" s="120"/>
      <c r="DAJ37" s="120"/>
      <c r="DAK37" s="120"/>
      <c r="DAL37" s="120"/>
      <c r="DAM37" s="120"/>
      <c r="DAN37" s="120"/>
      <c r="DAO37" s="120"/>
      <c r="DAP37" s="120"/>
      <c r="DAQ37" s="120"/>
      <c r="DAR37" s="120"/>
      <c r="DAS37" s="120"/>
      <c r="DAT37" s="120"/>
      <c r="DAU37" s="120"/>
      <c r="DAV37" s="120"/>
      <c r="DAW37" s="120"/>
      <c r="DAX37" s="120"/>
      <c r="DAY37" s="120"/>
      <c r="DAZ37" s="120"/>
      <c r="DBA37" s="120"/>
      <c r="DBB37" s="120"/>
      <c r="DBC37" s="120"/>
      <c r="DBD37" s="120"/>
      <c r="DBE37" s="120"/>
      <c r="DBF37" s="120"/>
      <c r="DBG37" s="120"/>
      <c r="DBH37" s="120"/>
      <c r="DBI37" s="120"/>
      <c r="DBJ37" s="120"/>
      <c r="DBK37" s="120"/>
      <c r="DBL37" s="120"/>
      <c r="DBM37" s="120"/>
      <c r="DBN37" s="120"/>
      <c r="DBO37" s="120"/>
      <c r="DBP37" s="120"/>
      <c r="DBQ37" s="120"/>
      <c r="DBR37" s="120"/>
      <c r="DBS37" s="120"/>
      <c r="DBT37" s="120"/>
      <c r="DBU37" s="120"/>
      <c r="DBV37" s="120"/>
      <c r="DBW37" s="120"/>
      <c r="DBX37" s="120"/>
      <c r="DBY37" s="120"/>
      <c r="DBZ37" s="120"/>
      <c r="DCA37" s="120"/>
      <c r="DCB37" s="120"/>
      <c r="DCC37" s="120"/>
      <c r="DCD37" s="120"/>
      <c r="DCE37" s="120"/>
      <c r="DCF37" s="120"/>
      <c r="DCG37" s="120"/>
      <c r="DCH37" s="120"/>
      <c r="DCI37" s="120"/>
      <c r="DCJ37" s="120"/>
      <c r="DCK37" s="120"/>
      <c r="DCL37" s="120"/>
      <c r="DCM37" s="120"/>
      <c r="DCN37" s="120"/>
      <c r="DCO37" s="120"/>
      <c r="DCP37" s="120"/>
      <c r="DCQ37" s="120"/>
      <c r="DCR37" s="120"/>
      <c r="DCS37" s="120"/>
      <c r="DCT37" s="120"/>
      <c r="DCU37" s="120"/>
      <c r="DCV37" s="120"/>
      <c r="DCW37" s="120"/>
      <c r="DCX37" s="120"/>
      <c r="DCY37" s="120"/>
      <c r="DCZ37" s="120"/>
      <c r="DDA37" s="120"/>
      <c r="DDB37" s="120"/>
      <c r="DDC37" s="120"/>
      <c r="DDD37" s="120"/>
      <c r="DDE37" s="120"/>
      <c r="DDF37" s="120"/>
      <c r="DDG37" s="120"/>
      <c r="DDH37" s="120"/>
      <c r="DDI37" s="120"/>
      <c r="DDJ37" s="120"/>
      <c r="DDK37" s="120"/>
      <c r="DDL37" s="120"/>
      <c r="DDM37" s="120"/>
      <c r="DDN37" s="120"/>
      <c r="DDO37" s="120"/>
      <c r="DDP37" s="120"/>
      <c r="DDQ37" s="120"/>
      <c r="DDR37" s="120"/>
      <c r="DDS37" s="120"/>
      <c r="DDT37" s="120"/>
      <c r="DDU37" s="120"/>
      <c r="DDV37" s="120"/>
      <c r="DDW37" s="120"/>
      <c r="DDX37" s="120"/>
      <c r="DDY37" s="120"/>
      <c r="DDZ37" s="120"/>
      <c r="DEA37" s="120"/>
      <c r="DEB37" s="120"/>
      <c r="DEC37" s="120"/>
      <c r="DED37" s="120"/>
      <c r="DEE37" s="120"/>
      <c r="DEF37" s="120"/>
      <c r="DEG37" s="120"/>
      <c r="DEH37" s="120"/>
      <c r="DEI37" s="120"/>
      <c r="DEJ37" s="120"/>
      <c r="DEK37" s="120"/>
      <c r="DEL37" s="120"/>
      <c r="DEM37" s="120"/>
      <c r="DEN37" s="120"/>
      <c r="DEO37" s="120"/>
      <c r="DEP37" s="120"/>
      <c r="DEQ37" s="120"/>
      <c r="DER37" s="120"/>
      <c r="DES37" s="120"/>
      <c r="DET37" s="120"/>
      <c r="DEU37" s="120"/>
      <c r="DEV37" s="120"/>
      <c r="DEW37" s="120"/>
      <c r="DEX37" s="120"/>
      <c r="DEY37" s="120"/>
      <c r="DEZ37" s="120"/>
      <c r="DFA37" s="120"/>
      <c r="DFB37" s="120"/>
      <c r="DFC37" s="120"/>
      <c r="DFD37" s="120"/>
      <c r="DFE37" s="120"/>
      <c r="DFF37" s="120"/>
      <c r="DFG37" s="120"/>
      <c r="DFH37" s="120"/>
      <c r="DFI37" s="120"/>
      <c r="DFJ37" s="120"/>
      <c r="DFK37" s="120"/>
      <c r="DFL37" s="120"/>
      <c r="DFM37" s="120"/>
      <c r="DFN37" s="120"/>
      <c r="DFO37" s="120"/>
      <c r="DFP37" s="120"/>
      <c r="DFQ37" s="120"/>
      <c r="DFR37" s="120"/>
      <c r="DFS37" s="120"/>
      <c r="DFT37" s="120"/>
      <c r="DFU37" s="120"/>
      <c r="DFV37" s="120"/>
      <c r="DFW37" s="120"/>
      <c r="DFX37" s="120"/>
      <c r="DFY37" s="120"/>
      <c r="DFZ37" s="120"/>
      <c r="DGA37" s="120"/>
      <c r="DGB37" s="120"/>
      <c r="DGC37" s="120"/>
      <c r="DGD37" s="120"/>
      <c r="DGE37" s="120"/>
      <c r="DGF37" s="120"/>
      <c r="DGG37" s="120"/>
      <c r="DGH37" s="120"/>
      <c r="DGI37" s="120"/>
      <c r="DGJ37" s="120"/>
      <c r="DGK37" s="120"/>
      <c r="DGL37" s="120"/>
      <c r="DGM37" s="120"/>
      <c r="DGN37" s="120"/>
      <c r="DGO37" s="120"/>
      <c r="DGP37" s="120"/>
      <c r="DGQ37" s="120"/>
      <c r="DGR37" s="120"/>
      <c r="DGS37" s="120"/>
      <c r="DGT37" s="120"/>
      <c r="DGU37" s="120"/>
      <c r="DGV37" s="120"/>
      <c r="DGW37" s="120"/>
      <c r="DGX37" s="120"/>
      <c r="DGY37" s="120"/>
      <c r="DGZ37" s="120"/>
      <c r="DHA37" s="120"/>
      <c r="DHB37" s="120"/>
      <c r="DHC37" s="120"/>
      <c r="DHD37" s="120"/>
      <c r="DHE37" s="120"/>
      <c r="DHF37" s="120"/>
      <c r="DHG37" s="120"/>
      <c r="DHH37" s="120"/>
      <c r="DHI37" s="120"/>
      <c r="DHJ37" s="120"/>
      <c r="DHK37" s="120"/>
      <c r="DHL37" s="120"/>
      <c r="DHM37" s="120"/>
      <c r="DHN37" s="120"/>
      <c r="DHO37" s="120"/>
      <c r="DHP37" s="120"/>
      <c r="DHQ37" s="120"/>
      <c r="DHR37" s="120"/>
      <c r="DHS37" s="120"/>
      <c r="DHT37" s="120"/>
      <c r="DHU37" s="120"/>
      <c r="DHV37" s="120"/>
      <c r="DHW37" s="120"/>
      <c r="DHX37" s="120"/>
      <c r="DHY37" s="120"/>
      <c r="DHZ37" s="120"/>
      <c r="DIA37" s="120"/>
      <c r="DIB37" s="120"/>
      <c r="DIC37" s="120"/>
      <c r="DID37" s="120"/>
      <c r="DIE37" s="120"/>
      <c r="DIF37" s="120"/>
      <c r="DIG37" s="120"/>
      <c r="DIH37" s="120"/>
      <c r="DII37" s="120"/>
      <c r="DIJ37" s="120"/>
      <c r="DIK37" s="120"/>
      <c r="DIL37" s="120"/>
      <c r="DIM37" s="120"/>
      <c r="DIN37" s="120"/>
      <c r="DIO37" s="120"/>
      <c r="DIP37" s="120"/>
      <c r="DIQ37" s="120"/>
      <c r="DIR37" s="120"/>
      <c r="DIS37" s="120"/>
      <c r="DIT37" s="120"/>
      <c r="DIU37" s="120"/>
      <c r="DIV37" s="120"/>
      <c r="DIW37" s="120"/>
      <c r="DIX37" s="120"/>
      <c r="DIY37" s="120"/>
      <c r="DIZ37" s="120"/>
      <c r="DJA37" s="120"/>
      <c r="DJB37" s="120"/>
      <c r="DJC37" s="120"/>
      <c r="DJD37" s="120"/>
      <c r="DJE37" s="120"/>
      <c r="DJF37" s="120"/>
      <c r="DJG37" s="120"/>
      <c r="DJH37" s="120"/>
      <c r="DJI37" s="120"/>
      <c r="DJJ37" s="120"/>
      <c r="DJK37" s="120"/>
      <c r="DJL37" s="120"/>
      <c r="DJM37" s="120"/>
      <c r="DJN37" s="120"/>
      <c r="DJO37" s="120"/>
      <c r="DJP37" s="120"/>
      <c r="DJQ37" s="120"/>
      <c r="DJR37" s="120"/>
      <c r="DJS37" s="120"/>
      <c r="DJT37" s="120"/>
      <c r="DJU37" s="120"/>
      <c r="DJV37" s="120"/>
      <c r="DJW37" s="120"/>
      <c r="DJX37" s="120"/>
      <c r="DJY37" s="120"/>
      <c r="DJZ37" s="120"/>
      <c r="DKA37" s="120"/>
      <c r="DKB37" s="120"/>
      <c r="DKC37" s="120"/>
      <c r="DKD37" s="120"/>
      <c r="DKE37" s="120"/>
      <c r="DKF37" s="120"/>
      <c r="DKG37" s="120"/>
      <c r="DKH37" s="120"/>
      <c r="DKI37" s="120"/>
      <c r="DKJ37" s="120"/>
      <c r="DKK37" s="120"/>
      <c r="DKL37" s="120"/>
      <c r="DKM37" s="120"/>
      <c r="DKN37" s="120"/>
      <c r="DKO37" s="120"/>
      <c r="DKP37" s="120"/>
      <c r="DKQ37" s="120"/>
      <c r="DKR37" s="120"/>
      <c r="DKS37" s="120"/>
      <c r="DKT37" s="120"/>
      <c r="DKU37" s="120"/>
      <c r="DKV37" s="120"/>
      <c r="DKW37" s="120"/>
      <c r="DKX37" s="120"/>
      <c r="DKY37" s="120"/>
      <c r="DKZ37" s="120"/>
      <c r="DLA37" s="120"/>
      <c r="DLB37" s="120"/>
      <c r="DLC37" s="120"/>
      <c r="DLD37" s="120"/>
      <c r="DLE37" s="120"/>
      <c r="DLF37" s="120"/>
      <c r="DLG37" s="120"/>
      <c r="DLH37" s="120"/>
      <c r="DLI37" s="120"/>
      <c r="DLJ37" s="120"/>
      <c r="DLK37" s="120"/>
      <c r="DLL37" s="120"/>
      <c r="DLM37" s="120"/>
      <c r="DLN37" s="120"/>
      <c r="DLO37" s="120"/>
      <c r="DLP37" s="120"/>
      <c r="DLQ37" s="120"/>
      <c r="DLR37" s="120"/>
      <c r="DLS37" s="120"/>
      <c r="DLT37" s="120"/>
      <c r="DLU37" s="120"/>
      <c r="DLV37" s="120"/>
      <c r="DLW37" s="120"/>
      <c r="DLX37" s="120"/>
      <c r="DLY37" s="120"/>
      <c r="DLZ37" s="120"/>
      <c r="DMA37" s="120"/>
      <c r="DMB37" s="120"/>
      <c r="DMC37" s="120"/>
      <c r="DMD37" s="120"/>
      <c r="DME37" s="120"/>
      <c r="DMF37" s="120"/>
      <c r="DMG37" s="120"/>
      <c r="DMH37" s="120"/>
      <c r="DMI37" s="120"/>
      <c r="DMJ37" s="120"/>
      <c r="DMK37" s="120"/>
      <c r="DML37" s="120"/>
      <c r="DMM37" s="120"/>
      <c r="DMN37" s="120"/>
      <c r="DMO37" s="120"/>
      <c r="DMP37" s="120"/>
      <c r="DMQ37" s="120"/>
      <c r="DMR37" s="120"/>
      <c r="DMS37" s="120"/>
      <c r="DMT37" s="120"/>
      <c r="DMU37" s="120"/>
      <c r="DMV37" s="120"/>
      <c r="DMW37" s="120"/>
      <c r="DMX37" s="120"/>
      <c r="DMY37" s="120"/>
      <c r="DMZ37" s="120"/>
      <c r="DNA37" s="120"/>
      <c r="DNB37" s="120"/>
      <c r="DNC37" s="120"/>
      <c r="DND37" s="120"/>
      <c r="DNE37" s="120"/>
      <c r="DNF37" s="120"/>
      <c r="DNG37" s="120"/>
      <c r="DNH37" s="120"/>
      <c r="DNI37" s="120"/>
      <c r="DNJ37" s="120"/>
      <c r="DNK37" s="120"/>
      <c r="DNL37" s="120"/>
      <c r="DNM37" s="120"/>
      <c r="DNN37" s="120"/>
      <c r="DNO37" s="120"/>
      <c r="DNP37" s="120"/>
      <c r="DNQ37" s="120"/>
      <c r="DNR37" s="120"/>
      <c r="DNS37" s="120"/>
      <c r="DNT37" s="120"/>
      <c r="DNU37" s="120"/>
      <c r="DNV37" s="120"/>
      <c r="DNW37" s="120"/>
      <c r="DNX37" s="120"/>
      <c r="DNY37" s="120"/>
      <c r="DNZ37" s="120"/>
      <c r="DOA37" s="120"/>
      <c r="DOB37" s="120"/>
      <c r="DOC37" s="120"/>
      <c r="DOD37" s="120"/>
      <c r="DOE37" s="120"/>
      <c r="DOF37" s="120"/>
      <c r="DOG37" s="120"/>
      <c r="DOH37" s="120"/>
      <c r="DOI37" s="120"/>
      <c r="DOJ37" s="120"/>
      <c r="DOK37" s="120"/>
      <c r="DOL37" s="120"/>
      <c r="DOM37" s="120"/>
      <c r="DON37" s="120"/>
      <c r="DOO37" s="120"/>
      <c r="DOP37" s="120"/>
      <c r="DOQ37" s="120"/>
      <c r="DOR37" s="120"/>
      <c r="DOS37" s="120"/>
      <c r="DOT37" s="120"/>
      <c r="DOU37" s="120"/>
      <c r="DOV37" s="120"/>
      <c r="DOW37" s="120"/>
      <c r="DOX37" s="120"/>
      <c r="DOY37" s="120"/>
      <c r="DOZ37" s="120"/>
      <c r="DPA37" s="120"/>
      <c r="DPB37" s="120"/>
      <c r="DPC37" s="120"/>
      <c r="DPD37" s="120"/>
      <c r="DPE37" s="120"/>
      <c r="DPF37" s="120"/>
      <c r="DPG37" s="120"/>
      <c r="DPH37" s="120"/>
      <c r="DPI37" s="120"/>
      <c r="DPJ37" s="120"/>
      <c r="DPK37" s="120"/>
      <c r="DPL37" s="120"/>
      <c r="DPM37" s="120"/>
      <c r="DPN37" s="120"/>
      <c r="DPO37" s="120"/>
      <c r="DPP37" s="120"/>
      <c r="DPQ37" s="120"/>
      <c r="DPR37" s="120"/>
      <c r="DPS37" s="120"/>
      <c r="DPT37" s="120"/>
      <c r="DPU37" s="120"/>
      <c r="DPV37" s="120"/>
      <c r="DPW37" s="120"/>
      <c r="DPX37" s="120"/>
      <c r="DPY37" s="120"/>
      <c r="DPZ37" s="120"/>
      <c r="DQA37" s="120"/>
      <c r="DQB37" s="120"/>
      <c r="DQC37" s="120"/>
      <c r="DQD37" s="120"/>
      <c r="DQE37" s="120"/>
      <c r="DQF37" s="120"/>
      <c r="DQG37" s="120"/>
      <c r="DQH37" s="120"/>
      <c r="DQI37" s="120"/>
      <c r="DQJ37" s="120"/>
      <c r="DQK37" s="120"/>
      <c r="DQL37" s="120"/>
      <c r="DQM37" s="120"/>
      <c r="DQN37" s="120"/>
      <c r="DQO37" s="120"/>
      <c r="DQP37" s="120"/>
      <c r="DQQ37" s="120"/>
      <c r="DQR37" s="120"/>
      <c r="DQS37" s="120"/>
      <c r="DQT37" s="120"/>
      <c r="DQU37" s="120"/>
      <c r="DQV37" s="120"/>
      <c r="DQW37" s="120"/>
      <c r="DQX37" s="120"/>
      <c r="DQY37" s="120"/>
      <c r="DQZ37" s="120"/>
      <c r="DRA37" s="120"/>
      <c r="DRB37" s="120"/>
      <c r="DRC37" s="120"/>
      <c r="DRD37" s="120"/>
      <c r="DRE37" s="120"/>
      <c r="DRF37" s="120"/>
      <c r="DRG37" s="120"/>
      <c r="DRH37" s="120"/>
      <c r="DRI37" s="120"/>
      <c r="DRJ37" s="120"/>
      <c r="DRK37" s="120"/>
      <c r="DRL37" s="120"/>
      <c r="DRM37" s="120"/>
      <c r="DRN37" s="120"/>
      <c r="DRO37" s="120"/>
      <c r="DRP37" s="120"/>
      <c r="DRQ37" s="120"/>
      <c r="DRR37" s="120"/>
      <c r="DRS37" s="120"/>
      <c r="DRT37" s="120"/>
      <c r="DRU37" s="120"/>
      <c r="DRV37" s="120"/>
      <c r="DRW37" s="120"/>
      <c r="DRX37" s="120"/>
      <c r="DRY37" s="120"/>
      <c r="DRZ37" s="120"/>
      <c r="DSA37" s="120"/>
      <c r="DSB37" s="120"/>
      <c r="DSC37" s="120"/>
      <c r="DSD37" s="120"/>
      <c r="DSE37" s="120"/>
      <c r="DSF37" s="120"/>
      <c r="DSG37" s="120"/>
      <c r="DSH37" s="120"/>
      <c r="DSI37" s="120"/>
      <c r="DSJ37" s="120"/>
      <c r="DSK37" s="120"/>
      <c r="DSL37" s="120"/>
      <c r="DSM37" s="120"/>
      <c r="DSN37" s="120"/>
      <c r="DSO37" s="120"/>
      <c r="DSP37" s="120"/>
      <c r="DSQ37" s="120"/>
      <c r="DSR37" s="120"/>
      <c r="DSS37" s="120"/>
      <c r="DST37" s="120"/>
      <c r="DSU37" s="120"/>
      <c r="DSV37" s="120"/>
      <c r="DSW37" s="120"/>
      <c r="DSX37" s="120"/>
      <c r="DSY37" s="120"/>
      <c r="DSZ37" s="120"/>
      <c r="DTA37" s="120"/>
      <c r="DTB37" s="120"/>
      <c r="DTC37" s="120"/>
      <c r="DTD37" s="120"/>
      <c r="DTE37" s="120"/>
      <c r="DTF37" s="120"/>
      <c r="DTG37" s="120"/>
      <c r="DTH37" s="120"/>
      <c r="DTI37" s="120"/>
      <c r="DTJ37" s="120"/>
      <c r="DTK37" s="120"/>
      <c r="DTL37" s="120"/>
      <c r="DTM37" s="120"/>
      <c r="DTN37" s="120"/>
      <c r="DTO37" s="120"/>
      <c r="DTP37" s="120"/>
      <c r="DTQ37" s="120"/>
      <c r="DTR37" s="120"/>
      <c r="DTS37" s="120"/>
      <c r="DTT37" s="120"/>
      <c r="DTU37" s="120"/>
      <c r="DTV37" s="120"/>
      <c r="DTW37" s="120"/>
      <c r="DTX37" s="120"/>
      <c r="DTY37" s="120"/>
      <c r="DTZ37" s="120"/>
      <c r="DUA37" s="120"/>
      <c r="DUB37" s="120"/>
      <c r="DUC37" s="120"/>
      <c r="DUD37" s="120"/>
      <c r="DUE37" s="120"/>
      <c r="DUF37" s="120"/>
      <c r="DUG37" s="120"/>
      <c r="DUH37" s="120"/>
      <c r="DUI37" s="120"/>
      <c r="DUJ37" s="120"/>
      <c r="DUK37" s="120"/>
      <c r="DUL37" s="120"/>
      <c r="DUM37" s="120"/>
      <c r="DUN37" s="120"/>
      <c r="DUO37" s="120"/>
      <c r="DUP37" s="120"/>
      <c r="DUQ37" s="120"/>
      <c r="DUR37" s="120"/>
      <c r="DUS37" s="120"/>
      <c r="DUT37" s="120"/>
      <c r="DUU37" s="120"/>
      <c r="DUV37" s="120"/>
      <c r="DUW37" s="120"/>
      <c r="DUX37" s="120"/>
      <c r="DUY37" s="120"/>
      <c r="DUZ37" s="120"/>
      <c r="DVA37" s="120"/>
      <c r="DVB37" s="120"/>
      <c r="DVC37" s="120"/>
      <c r="DVD37" s="120"/>
      <c r="DVE37" s="120"/>
      <c r="DVF37" s="120"/>
      <c r="DVG37" s="120"/>
      <c r="DVH37" s="120"/>
      <c r="DVI37" s="120"/>
      <c r="DVJ37" s="120"/>
      <c r="DVK37" s="120"/>
      <c r="DVL37" s="120"/>
      <c r="DVM37" s="120"/>
      <c r="DVN37" s="120"/>
      <c r="DVO37" s="120"/>
      <c r="DVP37" s="120"/>
      <c r="DVQ37" s="120"/>
      <c r="DVR37" s="120"/>
      <c r="DVS37" s="120"/>
      <c r="DVT37" s="120"/>
      <c r="DVU37" s="120"/>
      <c r="DVV37" s="120"/>
      <c r="DVW37" s="120"/>
      <c r="DVX37" s="120"/>
      <c r="DVY37" s="120"/>
      <c r="DVZ37" s="120"/>
      <c r="DWA37" s="120"/>
      <c r="DWB37" s="120"/>
      <c r="DWC37" s="120"/>
      <c r="DWD37" s="120"/>
      <c r="DWE37" s="120"/>
      <c r="DWF37" s="120"/>
      <c r="DWG37" s="120"/>
      <c r="DWH37" s="120"/>
      <c r="DWI37" s="120"/>
      <c r="DWJ37" s="120"/>
      <c r="DWK37" s="120"/>
      <c r="DWL37" s="120"/>
      <c r="DWM37" s="120"/>
      <c r="DWN37" s="120"/>
      <c r="DWO37" s="120"/>
      <c r="DWP37" s="120"/>
      <c r="DWQ37" s="120"/>
      <c r="DWR37" s="120"/>
      <c r="DWS37" s="120"/>
      <c r="DWT37" s="120"/>
      <c r="DWU37" s="120"/>
      <c r="DWV37" s="120"/>
      <c r="DWW37" s="120"/>
      <c r="DWX37" s="120"/>
      <c r="DWY37" s="120"/>
      <c r="DWZ37" s="120"/>
      <c r="DXA37" s="120"/>
      <c r="DXB37" s="120"/>
      <c r="DXC37" s="120"/>
      <c r="DXD37" s="120"/>
      <c r="DXE37" s="120"/>
      <c r="DXF37" s="120"/>
      <c r="DXG37" s="120"/>
      <c r="DXH37" s="120"/>
      <c r="DXI37" s="120"/>
      <c r="DXJ37" s="120"/>
      <c r="DXK37" s="120"/>
      <c r="DXL37" s="120"/>
      <c r="DXM37" s="120"/>
      <c r="DXN37" s="120"/>
      <c r="DXO37" s="120"/>
      <c r="DXP37" s="120"/>
      <c r="DXQ37" s="120"/>
      <c r="DXR37" s="120"/>
      <c r="DXS37" s="120"/>
      <c r="DXT37" s="120"/>
      <c r="DXU37" s="120"/>
      <c r="DXV37" s="120"/>
      <c r="DXW37" s="120"/>
      <c r="DXX37" s="120"/>
      <c r="DXY37" s="120"/>
      <c r="DXZ37" s="120"/>
      <c r="DYA37" s="120"/>
      <c r="DYB37" s="120"/>
      <c r="DYC37" s="120"/>
      <c r="DYD37" s="120"/>
      <c r="DYE37" s="120"/>
      <c r="DYF37" s="120"/>
      <c r="DYG37" s="120"/>
      <c r="DYH37" s="120"/>
      <c r="DYI37" s="120"/>
      <c r="DYJ37" s="120"/>
      <c r="DYK37" s="120"/>
      <c r="DYL37" s="120"/>
      <c r="DYM37" s="120"/>
      <c r="DYN37" s="120"/>
      <c r="DYO37" s="120"/>
      <c r="DYP37" s="120"/>
      <c r="DYQ37" s="120"/>
      <c r="DYR37" s="120"/>
      <c r="DYS37" s="120"/>
      <c r="DYT37" s="120"/>
      <c r="DYU37" s="120"/>
      <c r="DYV37" s="120"/>
      <c r="DYW37" s="120"/>
      <c r="DYX37" s="120"/>
      <c r="DYY37" s="120"/>
      <c r="DYZ37" s="120"/>
      <c r="DZA37" s="120"/>
      <c r="DZB37" s="120"/>
      <c r="DZC37" s="120"/>
      <c r="DZD37" s="120"/>
      <c r="DZE37" s="120"/>
      <c r="DZF37" s="120"/>
      <c r="DZG37" s="120"/>
      <c r="DZH37" s="120"/>
      <c r="DZI37" s="120"/>
      <c r="DZJ37" s="120"/>
      <c r="DZK37" s="120"/>
      <c r="DZL37" s="120"/>
      <c r="DZM37" s="120"/>
      <c r="DZN37" s="120"/>
      <c r="DZO37" s="120"/>
      <c r="DZP37" s="120"/>
      <c r="DZQ37" s="120"/>
      <c r="DZR37" s="120"/>
      <c r="DZS37" s="120"/>
      <c r="DZT37" s="120"/>
      <c r="DZU37" s="120"/>
      <c r="DZV37" s="120"/>
      <c r="DZW37" s="120"/>
      <c r="DZX37" s="120"/>
      <c r="DZY37" s="120"/>
      <c r="DZZ37" s="120"/>
      <c r="EAA37" s="120"/>
      <c r="EAB37" s="120"/>
      <c r="EAC37" s="120"/>
      <c r="EAD37" s="120"/>
      <c r="EAE37" s="120"/>
      <c r="EAF37" s="120"/>
      <c r="EAG37" s="120"/>
      <c r="EAH37" s="120"/>
      <c r="EAI37" s="120"/>
      <c r="EAJ37" s="120"/>
      <c r="EAK37" s="120"/>
      <c r="EAL37" s="120"/>
      <c r="EAM37" s="120"/>
      <c r="EAN37" s="120"/>
      <c r="EAO37" s="120"/>
      <c r="EAP37" s="120"/>
      <c r="EAQ37" s="120"/>
      <c r="EAR37" s="120"/>
      <c r="EAS37" s="120"/>
      <c r="EAT37" s="120"/>
      <c r="EAU37" s="120"/>
      <c r="EAV37" s="120"/>
      <c r="EAW37" s="120"/>
      <c r="EAX37" s="120"/>
      <c r="EAY37" s="120"/>
      <c r="EAZ37" s="120"/>
      <c r="EBA37" s="120"/>
      <c r="EBB37" s="120"/>
      <c r="EBC37" s="120"/>
      <c r="EBD37" s="120"/>
      <c r="EBE37" s="120"/>
      <c r="EBF37" s="120"/>
      <c r="EBG37" s="120"/>
      <c r="EBH37" s="120"/>
      <c r="EBI37" s="120"/>
      <c r="EBJ37" s="120"/>
      <c r="EBK37" s="120"/>
      <c r="EBL37" s="120"/>
      <c r="EBM37" s="120"/>
      <c r="EBN37" s="120"/>
      <c r="EBO37" s="120"/>
      <c r="EBP37" s="120"/>
      <c r="EBQ37" s="120"/>
      <c r="EBR37" s="120"/>
      <c r="EBS37" s="120"/>
      <c r="EBT37" s="120"/>
      <c r="EBU37" s="120"/>
      <c r="EBV37" s="120"/>
      <c r="EBW37" s="120"/>
      <c r="EBX37" s="120"/>
      <c r="EBY37" s="120"/>
      <c r="EBZ37" s="120"/>
      <c r="ECA37" s="120"/>
      <c r="ECB37" s="120"/>
      <c r="ECC37" s="120"/>
      <c r="ECD37" s="120"/>
      <c r="ECE37" s="120"/>
      <c r="ECF37" s="120"/>
      <c r="ECG37" s="120"/>
      <c r="ECH37" s="120"/>
      <c r="ECI37" s="120"/>
      <c r="ECJ37" s="120"/>
      <c r="ECK37" s="120"/>
      <c r="ECL37" s="120"/>
      <c r="ECM37" s="120"/>
      <c r="ECN37" s="120"/>
      <c r="ECO37" s="120"/>
      <c r="ECP37" s="120"/>
      <c r="ECQ37" s="120"/>
      <c r="ECR37" s="120"/>
      <c r="ECS37" s="120"/>
      <c r="ECT37" s="120"/>
      <c r="ECU37" s="120"/>
      <c r="ECV37" s="120"/>
      <c r="ECW37" s="120"/>
      <c r="ECX37" s="120"/>
      <c r="ECY37" s="120"/>
      <c r="ECZ37" s="120"/>
      <c r="EDA37" s="120"/>
      <c r="EDB37" s="120"/>
      <c r="EDC37" s="120"/>
      <c r="EDD37" s="120"/>
      <c r="EDE37" s="120"/>
      <c r="EDF37" s="120"/>
      <c r="EDG37" s="120"/>
      <c r="EDH37" s="120"/>
      <c r="EDI37" s="120"/>
      <c r="EDJ37" s="120"/>
      <c r="EDK37" s="120"/>
      <c r="EDL37" s="120"/>
      <c r="EDM37" s="120"/>
      <c r="EDN37" s="120"/>
      <c r="EDO37" s="120"/>
      <c r="EDP37" s="120"/>
      <c r="EDQ37" s="120"/>
      <c r="EDR37" s="120"/>
      <c r="EDS37" s="120"/>
      <c r="EDT37" s="120"/>
      <c r="EDU37" s="120"/>
      <c r="EDV37" s="120"/>
      <c r="EDW37" s="120"/>
      <c r="EDX37" s="120"/>
      <c r="EDY37" s="120"/>
      <c r="EDZ37" s="120"/>
      <c r="EEA37" s="120"/>
      <c r="EEB37" s="120"/>
      <c r="EEC37" s="120"/>
      <c r="EED37" s="120"/>
      <c r="EEE37" s="120"/>
      <c r="EEF37" s="120"/>
      <c r="EEG37" s="120"/>
      <c r="EEH37" s="120"/>
      <c r="EEI37" s="120"/>
      <c r="EEJ37" s="120"/>
      <c r="EEK37" s="120"/>
      <c r="EEL37" s="120"/>
      <c r="EEM37" s="120"/>
      <c r="EEN37" s="120"/>
      <c r="EEO37" s="120"/>
      <c r="EEP37" s="120"/>
      <c r="EEQ37" s="120"/>
      <c r="EER37" s="120"/>
      <c r="EES37" s="120"/>
      <c r="EET37" s="120"/>
      <c r="EEU37" s="120"/>
      <c r="EEV37" s="120"/>
      <c r="EEW37" s="120"/>
      <c r="EEX37" s="120"/>
      <c r="EEY37" s="120"/>
      <c r="EEZ37" s="120"/>
      <c r="EFA37" s="120"/>
      <c r="EFB37" s="120"/>
      <c r="EFC37" s="120"/>
      <c r="EFD37" s="120"/>
      <c r="EFE37" s="120"/>
      <c r="EFF37" s="120"/>
      <c r="EFG37" s="120"/>
      <c r="EFH37" s="120"/>
      <c r="EFI37" s="120"/>
      <c r="EFJ37" s="120"/>
      <c r="EFK37" s="120"/>
      <c r="EFL37" s="120"/>
      <c r="EFM37" s="120"/>
      <c r="EFN37" s="120"/>
      <c r="EFO37" s="120"/>
      <c r="EFP37" s="120"/>
      <c r="EFQ37" s="120"/>
      <c r="EFR37" s="120"/>
      <c r="EFS37" s="120"/>
      <c r="EFT37" s="120"/>
      <c r="EFU37" s="120"/>
      <c r="EFV37" s="120"/>
      <c r="EFW37" s="120"/>
      <c r="EFX37" s="120"/>
      <c r="EFY37" s="120"/>
      <c r="EFZ37" s="120"/>
      <c r="EGA37" s="120"/>
      <c r="EGB37" s="120"/>
      <c r="EGC37" s="120"/>
      <c r="EGD37" s="120"/>
      <c r="EGE37" s="120"/>
      <c r="EGF37" s="120"/>
      <c r="EGG37" s="120"/>
      <c r="EGH37" s="120"/>
      <c r="EGI37" s="120"/>
      <c r="EGJ37" s="120"/>
      <c r="EGK37" s="120"/>
      <c r="EGL37" s="120"/>
      <c r="EGM37" s="120"/>
      <c r="EGN37" s="120"/>
      <c r="EGO37" s="120"/>
      <c r="EGP37" s="120"/>
      <c r="EGQ37" s="120"/>
      <c r="EGR37" s="120"/>
      <c r="EGS37" s="120"/>
      <c r="EGT37" s="120"/>
      <c r="EGU37" s="120"/>
      <c r="EGV37" s="120"/>
      <c r="EGW37" s="120"/>
      <c r="EGX37" s="120"/>
      <c r="EGY37" s="120"/>
      <c r="EGZ37" s="120"/>
      <c r="EHA37" s="120"/>
      <c r="EHB37" s="120"/>
      <c r="EHC37" s="120"/>
      <c r="EHD37" s="120"/>
      <c r="EHE37" s="120"/>
      <c r="EHF37" s="120"/>
      <c r="EHG37" s="120"/>
      <c r="EHH37" s="120"/>
      <c r="EHI37" s="120"/>
      <c r="EHJ37" s="120"/>
      <c r="EHK37" s="120"/>
      <c r="EHL37" s="120"/>
      <c r="EHM37" s="120"/>
      <c r="EHN37" s="120"/>
      <c r="EHO37" s="120"/>
      <c r="EHP37" s="120"/>
      <c r="EHQ37" s="120"/>
      <c r="EHR37" s="120"/>
      <c r="EHS37" s="120"/>
      <c r="EHT37" s="120"/>
      <c r="EHU37" s="120"/>
      <c r="EHV37" s="120"/>
      <c r="EHW37" s="120"/>
      <c r="EHX37" s="120"/>
      <c r="EHY37" s="120"/>
      <c r="EHZ37" s="120"/>
      <c r="EIA37" s="120"/>
      <c r="EIB37" s="120"/>
      <c r="EIC37" s="120"/>
      <c r="EID37" s="120"/>
      <c r="EIE37" s="120"/>
      <c r="EIF37" s="120"/>
      <c r="EIG37" s="120"/>
      <c r="EIH37" s="120"/>
      <c r="EII37" s="120"/>
      <c r="EIJ37" s="120"/>
      <c r="EIK37" s="120"/>
      <c r="EIL37" s="120"/>
      <c r="EIM37" s="120"/>
      <c r="EIN37" s="120"/>
      <c r="EIO37" s="120"/>
      <c r="EIP37" s="120"/>
      <c r="EIQ37" s="120"/>
      <c r="EIR37" s="120"/>
      <c r="EIS37" s="120"/>
      <c r="EIT37" s="120"/>
      <c r="EIU37" s="120"/>
      <c r="EIV37" s="120"/>
      <c r="EIW37" s="120"/>
      <c r="EIX37" s="120"/>
      <c r="EIY37" s="120"/>
      <c r="EIZ37" s="120"/>
      <c r="EJA37" s="120"/>
      <c r="EJB37" s="120"/>
      <c r="EJC37" s="120"/>
      <c r="EJD37" s="120"/>
      <c r="EJE37" s="120"/>
      <c r="EJF37" s="120"/>
      <c r="EJG37" s="120"/>
      <c r="EJH37" s="120"/>
      <c r="EJI37" s="120"/>
      <c r="EJJ37" s="120"/>
      <c r="EJK37" s="120"/>
      <c r="EJL37" s="120"/>
      <c r="EJM37" s="120"/>
      <c r="EJN37" s="120"/>
      <c r="EJO37" s="120"/>
      <c r="EJP37" s="120"/>
      <c r="EJQ37" s="120"/>
      <c r="EJR37" s="120"/>
      <c r="EJS37" s="120"/>
      <c r="EJT37" s="120"/>
      <c r="EJU37" s="120"/>
      <c r="EJV37" s="120"/>
      <c r="EJW37" s="120"/>
      <c r="EJX37" s="120"/>
      <c r="EJY37" s="120"/>
      <c r="EJZ37" s="120"/>
      <c r="EKA37" s="120"/>
      <c r="EKB37" s="120"/>
      <c r="EKC37" s="120"/>
      <c r="EKD37" s="120"/>
      <c r="EKE37" s="120"/>
      <c r="EKF37" s="120"/>
      <c r="EKG37" s="120"/>
      <c r="EKH37" s="120"/>
      <c r="EKI37" s="120"/>
      <c r="EKJ37" s="120"/>
      <c r="EKK37" s="120"/>
      <c r="EKL37" s="120"/>
      <c r="EKM37" s="120"/>
      <c r="EKN37" s="120"/>
      <c r="EKO37" s="120"/>
      <c r="EKP37" s="120"/>
      <c r="EKQ37" s="120"/>
      <c r="EKR37" s="120"/>
      <c r="EKS37" s="120"/>
      <c r="EKT37" s="120"/>
      <c r="EKU37" s="120"/>
      <c r="EKV37" s="120"/>
      <c r="EKW37" s="120"/>
      <c r="EKX37" s="120"/>
      <c r="EKY37" s="120"/>
      <c r="EKZ37" s="120"/>
      <c r="ELA37" s="120"/>
      <c r="ELB37" s="120"/>
      <c r="ELC37" s="120"/>
      <c r="ELD37" s="120"/>
      <c r="ELE37" s="120"/>
      <c r="ELF37" s="120"/>
      <c r="ELG37" s="120"/>
      <c r="ELH37" s="120"/>
      <c r="ELI37" s="120"/>
      <c r="ELJ37" s="120"/>
      <c r="ELK37" s="120"/>
      <c r="ELL37" s="120"/>
      <c r="ELM37" s="120"/>
      <c r="ELN37" s="120"/>
      <c r="ELO37" s="120"/>
      <c r="ELP37" s="120"/>
      <c r="ELQ37" s="120"/>
      <c r="ELR37" s="120"/>
      <c r="ELS37" s="120"/>
      <c r="ELT37" s="120"/>
      <c r="ELU37" s="120"/>
      <c r="ELV37" s="120"/>
      <c r="ELW37" s="120"/>
      <c r="ELX37" s="120"/>
      <c r="ELY37" s="120"/>
      <c r="ELZ37" s="120"/>
      <c r="EMA37" s="120"/>
      <c r="EMB37" s="120"/>
      <c r="EMC37" s="120"/>
      <c r="EMD37" s="120"/>
      <c r="EME37" s="120"/>
      <c r="EMF37" s="120"/>
      <c r="EMG37" s="120"/>
      <c r="EMH37" s="120"/>
      <c r="EMI37" s="120"/>
      <c r="EMJ37" s="120"/>
      <c r="EMK37" s="120"/>
      <c r="EML37" s="120"/>
      <c r="EMM37" s="120"/>
      <c r="EMN37" s="120"/>
      <c r="EMO37" s="120"/>
      <c r="EMP37" s="120"/>
      <c r="EMQ37" s="120"/>
      <c r="EMR37" s="120"/>
      <c r="EMS37" s="120"/>
      <c r="EMT37" s="120"/>
      <c r="EMU37" s="120"/>
      <c r="EMV37" s="120"/>
      <c r="EMW37" s="120"/>
      <c r="EMX37" s="120"/>
      <c r="EMY37" s="120"/>
      <c r="EMZ37" s="120"/>
      <c r="ENA37" s="120"/>
      <c r="ENB37" s="120"/>
      <c r="ENC37" s="120"/>
      <c r="END37" s="120"/>
      <c r="ENE37" s="120"/>
      <c r="ENF37" s="120"/>
      <c r="ENG37" s="120"/>
      <c r="ENH37" s="120"/>
      <c r="ENI37" s="120"/>
      <c r="ENJ37" s="120"/>
      <c r="ENK37" s="120"/>
      <c r="ENL37" s="120"/>
      <c r="ENM37" s="120"/>
      <c r="ENN37" s="120"/>
      <c r="ENO37" s="120"/>
      <c r="ENP37" s="120"/>
      <c r="ENQ37" s="120"/>
      <c r="ENR37" s="120"/>
      <c r="ENS37" s="120"/>
      <c r="ENT37" s="120"/>
      <c r="ENU37" s="120"/>
      <c r="ENV37" s="120"/>
      <c r="ENW37" s="120"/>
      <c r="ENX37" s="120"/>
      <c r="ENY37" s="120"/>
      <c r="ENZ37" s="120"/>
      <c r="EOA37" s="120"/>
      <c r="EOB37" s="120"/>
      <c r="EOC37" s="120"/>
      <c r="EOD37" s="120"/>
      <c r="EOE37" s="120"/>
      <c r="EOF37" s="120"/>
      <c r="EOG37" s="120"/>
      <c r="EOH37" s="120"/>
      <c r="EOI37" s="120"/>
      <c r="EOJ37" s="120"/>
      <c r="EOK37" s="120"/>
      <c r="EOL37" s="120"/>
      <c r="EOM37" s="120"/>
      <c r="EON37" s="120"/>
      <c r="EOO37" s="120"/>
      <c r="EOP37" s="120"/>
      <c r="EOQ37" s="120"/>
      <c r="EOR37" s="120"/>
      <c r="EOS37" s="120"/>
      <c r="EOT37" s="120"/>
      <c r="EOU37" s="120"/>
      <c r="EOV37" s="120"/>
      <c r="EOW37" s="120"/>
      <c r="EOX37" s="120"/>
      <c r="EOY37" s="120"/>
      <c r="EOZ37" s="120"/>
      <c r="EPA37" s="120"/>
      <c r="EPB37" s="120"/>
      <c r="EPC37" s="120"/>
      <c r="EPD37" s="120"/>
      <c r="EPE37" s="120"/>
      <c r="EPF37" s="120"/>
      <c r="EPG37" s="120"/>
      <c r="EPH37" s="120"/>
      <c r="EPI37" s="120"/>
      <c r="EPJ37" s="120"/>
      <c r="EPK37" s="120"/>
      <c r="EPL37" s="120"/>
      <c r="EPM37" s="120"/>
      <c r="EPN37" s="120"/>
      <c r="EPO37" s="120"/>
      <c r="EPP37" s="120"/>
      <c r="EPQ37" s="120"/>
      <c r="EPR37" s="120"/>
      <c r="EPS37" s="120"/>
      <c r="EPT37" s="120"/>
      <c r="EPU37" s="120"/>
      <c r="EPV37" s="120"/>
      <c r="EPW37" s="120"/>
      <c r="EPX37" s="120"/>
      <c r="EPY37" s="120"/>
      <c r="EPZ37" s="120"/>
      <c r="EQA37" s="120"/>
      <c r="EQB37" s="120"/>
      <c r="EQC37" s="120"/>
      <c r="EQD37" s="120"/>
      <c r="EQE37" s="120"/>
      <c r="EQF37" s="120"/>
      <c r="EQG37" s="120"/>
      <c r="EQH37" s="120"/>
      <c r="EQI37" s="120"/>
      <c r="EQJ37" s="120"/>
      <c r="EQK37" s="120"/>
      <c r="EQL37" s="120"/>
      <c r="EQM37" s="120"/>
      <c r="EQN37" s="120"/>
      <c r="EQO37" s="120"/>
      <c r="EQP37" s="120"/>
      <c r="EQQ37" s="120"/>
      <c r="EQR37" s="120"/>
      <c r="EQS37" s="120"/>
      <c r="EQT37" s="120"/>
      <c r="EQU37" s="120"/>
      <c r="EQV37" s="120"/>
      <c r="EQW37" s="120"/>
      <c r="EQX37" s="120"/>
      <c r="EQY37" s="120"/>
      <c r="EQZ37" s="120"/>
      <c r="ERA37" s="120"/>
      <c r="ERB37" s="120"/>
      <c r="ERC37" s="120"/>
      <c r="ERD37" s="120"/>
      <c r="ERE37" s="120"/>
      <c r="ERF37" s="120"/>
      <c r="ERG37" s="120"/>
      <c r="ERH37" s="120"/>
      <c r="ERI37" s="120"/>
      <c r="ERJ37" s="120"/>
      <c r="ERK37" s="120"/>
      <c r="ERL37" s="120"/>
      <c r="ERM37" s="120"/>
      <c r="ERN37" s="120"/>
      <c r="ERO37" s="120"/>
      <c r="ERP37" s="120"/>
      <c r="ERQ37" s="120"/>
      <c r="ERR37" s="120"/>
      <c r="ERS37" s="120"/>
      <c r="ERT37" s="120"/>
      <c r="ERU37" s="120"/>
      <c r="ERV37" s="120"/>
      <c r="ERW37" s="120"/>
      <c r="ERX37" s="120"/>
      <c r="ERY37" s="120"/>
      <c r="ERZ37" s="120"/>
      <c r="ESA37" s="120"/>
      <c r="ESB37" s="120"/>
      <c r="ESC37" s="120"/>
      <c r="ESD37" s="120"/>
      <c r="ESE37" s="120"/>
      <c r="ESF37" s="120"/>
      <c r="ESG37" s="120"/>
      <c r="ESH37" s="120"/>
      <c r="ESI37" s="120"/>
      <c r="ESJ37" s="120"/>
      <c r="ESK37" s="120"/>
      <c r="ESL37" s="120"/>
      <c r="ESM37" s="120"/>
      <c r="ESN37" s="120"/>
      <c r="ESO37" s="120"/>
      <c r="ESP37" s="120"/>
      <c r="ESQ37" s="120"/>
      <c r="ESR37" s="120"/>
      <c r="ESS37" s="120"/>
      <c r="EST37" s="120"/>
      <c r="ESU37" s="120"/>
      <c r="ESV37" s="120"/>
      <c r="ESW37" s="120"/>
      <c r="ESX37" s="120"/>
      <c r="ESY37" s="120"/>
      <c r="ESZ37" s="120"/>
      <c r="ETA37" s="120"/>
      <c r="ETB37" s="120"/>
      <c r="ETC37" s="120"/>
      <c r="ETD37" s="120"/>
      <c r="ETE37" s="120"/>
      <c r="ETF37" s="120"/>
      <c r="ETG37" s="120"/>
      <c r="ETH37" s="120"/>
      <c r="ETI37" s="120"/>
      <c r="ETJ37" s="120"/>
      <c r="ETK37" s="120"/>
      <c r="ETL37" s="120"/>
      <c r="ETM37" s="120"/>
      <c r="ETN37" s="120"/>
      <c r="ETO37" s="120"/>
      <c r="ETP37" s="120"/>
      <c r="ETQ37" s="120"/>
      <c r="ETR37" s="120"/>
      <c r="ETS37" s="120"/>
      <c r="ETT37" s="120"/>
      <c r="ETU37" s="120"/>
      <c r="ETV37" s="120"/>
      <c r="ETW37" s="120"/>
      <c r="ETX37" s="120"/>
      <c r="ETY37" s="120"/>
      <c r="ETZ37" s="120"/>
      <c r="EUA37" s="120"/>
      <c r="EUB37" s="120"/>
      <c r="EUC37" s="120"/>
      <c r="EUD37" s="120"/>
      <c r="EUE37" s="120"/>
      <c r="EUF37" s="120"/>
      <c r="EUG37" s="120"/>
      <c r="EUH37" s="120"/>
      <c r="EUI37" s="120"/>
      <c r="EUJ37" s="120"/>
      <c r="EUK37" s="120"/>
      <c r="EUL37" s="120"/>
      <c r="EUM37" s="120"/>
      <c r="EUN37" s="120"/>
      <c r="EUO37" s="120"/>
      <c r="EUP37" s="120"/>
      <c r="EUQ37" s="120"/>
      <c r="EUR37" s="120"/>
      <c r="EUS37" s="120"/>
      <c r="EUT37" s="120"/>
      <c r="EUU37" s="120"/>
      <c r="EUV37" s="120"/>
      <c r="EUW37" s="120"/>
      <c r="EUX37" s="120"/>
      <c r="EUY37" s="120"/>
      <c r="EUZ37" s="120"/>
      <c r="EVA37" s="120"/>
      <c r="EVB37" s="120"/>
      <c r="EVC37" s="120"/>
      <c r="EVD37" s="120"/>
      <c r="EVE37" s="120"/>
      <c r="EVF37" s="120"/>
      <c r="EVG37" s="120"/>
      <c r="EVH37" s="120"/>
      <c r="EVI37" s="120"/>
      <c r="EVJ37" s="120"/>
      <c r="EVK37" s="120"/>
      <c r="EVL37" s="120"/>
      <c r="EVM37" s="120"/>
      <c r="EVN37" s="120"/>
      <c r="EVO37" s="120"/>
      <c r="EVP37" s="120"/>
      <c r="EVQ37" s="120"/>
      <c r="EVR37" s="120"/>
      <c r="EVS37" s="120"/>
      <c r="EVT37" s="120"/>
      <c r="EVU37" s="120"/>
      <c r="EVV37" s="120"/>
      <c r="EVW37" s="120"/>
      <c r="EVX37" s="120"/>
      <c r="EVY37" s="120"/>
      <c r="EVZ37" s="120"/>
      <c r="EWA37" s="120"/>
      <c r="EWB37" s="120"/>
      <c r="EWC37" s="120"/>
      <c r="EWD37" s="120"/>
      <c r="EWE37" s="120"/>
      <c r="EWF37" s="120"/>
      <c r="EWG37" s="120"/>
      <c r="EWH37" s="120"/>
      <c r="EWI37" s="120"/>
      <c r="EWJ37" s="120"/>
      <c r="EWK37" s="120"/>
      <c r="EWL37" s="120"/>
      <c r="EWM37" s="120"/>
      <c r="EWN37" s="120"/>
      <c r="EWO37" s="120"/>
      <c r="EWP37" s="120"/>
      <c r="EWQ37" s="120"/>
      <c r="EWR37" s="120"/>
      <c r="EWS37" s="120"/>
      <c r="EWT37" s="120"/>
      <c r="EWU37" s="120"/>
      <c r="EWV37" s="120"/>
      <c r="EWW37" s="120"/>
      <c r="EWX37" s="120"/>
      <c r="EWY37" s="120"/>
      <c r="EWZ37" s="120"/>
      <c r="EXA37" s="120"/>
      <c r="EXB37" s="120"/>
      <c r="EXC37" s="120"/>
      <c r="EXD37" s="120"/>
      <c r="EXE37" s="120"/>
      <c r="EXF37" s="120"/>
      <c r="EXG37" s="120"/>
      <c r="EXH37" s="120"/>
      <c r="EXI37" s="120"/>
      <c r="EXJ37" s="120"/>
      <c r="EXK37" s="120"/>
      <c r="EXL37" s="120"/>
      <c r="EXM37" s="120"/>
      <c r="EXN37" s="120"/>
      <c r="EXO37" s="120"/>
      <c r="EXP37" s="120"/>
      <c r="EXQ37" s="120"/>
      <c r="EXR37" s="120"/>
      <c r="EXS37" s="120"/>
      <c r="EXT37" s="120"/>
      <c r="EXU37" s="120"/>
      <c r="EXV37" s="120"/>
      <c r="EXW37" s="120"/>
      <c r="EXX37" s="120"/>
      <c r="EXY37" s="120"/>
      <c r="EXZ37" s="120"/>
      <c r="EYA37" s="120"/>
      <c r="EYB37" s="120"/>
      <c r="EYC37" s="120"/>
      <c r="EYD37" s="120"/>
      <c r="EYE37" s="120"/>
      <c r="EYF37" s="120"/>
      <c r="EYG37" s="120"/>
      <c r="EYH37" s="120"/>
      <c r="EYI37" s="120"/>
      <c r="EYJ37" s="120"/>
      <c r="EYK37" s="120"/>
      <c r="EYL37" s="120"/>
      <c r="EYM37" s="120"/>
      <c r="EYN37" s="120"/>
      <c r="EYO37" s="120"/>
      <c r="EYP37" s="120"/>
      <c r="EYQ37" s="120"/>
      <c r="EYR37" s="120"/>
      <c r="EYS37" s="120"/>
      <c r="EYT37" s="120"/>
      <c r="EYU37" s="120"/>
      <c r="EYV37" s="120"/>
      <c r="EYW37" s="120"/>
      <c r="EYX37" s="120"/>
      <c r="EYY37" s="120"/>
      <c r="EYZ37" s="120"/>
      <c r="EZA37" s="120"/>
      <c r="EZB37" s="120"/>
      <c r="EZC37" s="120"/>
      <c r="EZD37" s="120"/>
      <c r="EZE37" s="120"/>
      <c r="EZF37" s="120"/>
      <c r="EZG37" s="120"/>
      <c r="EZH37" s="120"/>
      <c r="EZI37" s="120"/>
      <c r="EZJ37" s="120"/>
      <c r="EZK37" s="120"/>
      <c r="EZL37" s="120"/>
      <c r="EZM37" s="120"/>
      <c r="EZN37" s="120"/>
      <c r="EZO37" s="120"/>
      <c r="EZP37" s="120"/>
      <c r="EZQ37" s="120"/>
      <c r="EZR37" s="120"/>
      <c r="EZS37" s="120"/>
      <c r="EZT37" s="120"/>
      <c r="EZU37" s="120"/>
      <c r="EZV37" s="120"/>
      <c r="EZW37" s="120"/>
      <c r="EZX37" s="120"/>
      <c r="EZY37" s="120"/>
      <c r="EZZ37" s="120"/>
      <c r="FAA37" s="120"/>
      <c r="FAB37" s="120"/>
      <c r="FAC37" s="120"/>
      <c r="FAD37" s="120"/>
      <c r="FAE37" s="120"/>
      <c r="FAF37" s="120"/>
      <c r="FAG37" s="120"/>
      <c r="FAH37" s="120"/>
      <c r="FAI37" s="120"/>
      <c r="FAJ37" s="120"/>
      <c r="FAK37" s="120"/>
      <c r="FAL37" s="120"/>
      <c r="FAM37" s="120"/>
      <c r="FAN37" s="120"/>
      <c r="FAO37" s="120"/>
      <c r="FAP37" s="120"/>
      <c r="FAQ37" s="120"/>
      <c r="FAR37" s="120"/>
      <c r="FAS37" s="120"/>
      <c r="FAT37" s="120"/>
      <c r="FAU37" s="120"/>
      <c r="FAV37" s="120"/>
      <c r="FAW37" s="120"/>
      <c r="FAX37" s="120"/>
      <c r="FAY37" s="120"/>
      <c r="FAZ37" s="120"/>
      <c r="FBA37" s="120"/>
      <c r="FBB37" s="120"/>
      <c r="FBC37" s="120"/>
      <c r="FBD37" s="120"/>
      <c r="FBE37" s="120"/>
      <c r="FBF37" s="120"/>
      <c r="FBG37" s="120"/>
      <c r="FBH37" s="120"/>
      <c r="FBI37" s="120"/>
      <c r="FBJ37" s="120"/>
      <c r="FBK37" s="120"/>
      <c r="FBL37" s="120"/>
      <c r="FBM37" s="120"/>
      <c r="FBN37" s="120"/>
      <c r="FBO37" s="120"/>
      <c r="FBP37" s="120"/>
      <c r="FBQ37" s="120"/>
      <c r="FBR37" s="120"/>
      <c r="FBS37" s="120"/>
      <c r="FBT37" s="120"/>
      <c r="FBU37" s="120"/>
      <c r="FBV37" s="120"/>
      <c r="FBW37" s="120"/>
      <c r="FBX37" s="120"/>
      <c r="FBY37" s="120"/>
      <c r="FBZ37" s="120"/>
      <c r="FCA37" s="120"/>
      <c r="FCB37" s="120"/>
      <c r="FCC37" s="120"/>
      <c r="FCD37" s="120"/>
      <c r="FCE37" s="120"/>
      <c r="FCF37" s="120"/>
      <c r="FCG37" s="120"/>
      <c r="FCH37" s="120"/>
      <c r="FCI37" s="120"/>
      <c r="FCJ37" s="120"/>
      <c r="FCK37" s="120"/>
      <c r="FCL37" s="120"/>
      <c r="FCM37" s="120"/>
      <c r="FCN37" s="120"/>
      <c r="FCO37" s="120"/>
      <c r="FCP37" s="120"/>
      <c r="FCQ37" s="120"/>
      <c r="FCR37" s="120"/>
      <c r="FCS37" s="120"/>
      <c r="FCT37" s="120"/>
      <c r="FCU37" s="120"/>
      <c r="FCV37" s="120"/>
      <c r="FCW37" s="120"/>
      <c r="FCX37" s="120"/>
      <c r="FCY37" s="120"/>
      <c r="FCZ37" s="120"/>
      <c r="FDA37" s="120"/>
      <c r="FDB37" s="120"/>
      <c r="FDC37" s="120"/>
      <c r="FDD37" s="120"/>
      <c r="FDE37" s="120"/>
      <c r="FDF37" s="120"/>
      <c r="FDG37" s="120"/>
      <c r="FDH37" s="120"/>
      <c r="FDI37" s="120"/>
      <c r="FDJ37" s="120"/>
      <c r="FDK37" s="120"/>
      <c r="FDL37" s="120"/>
      <c r="FDM37" s="120"/>
      <c r="FDN37" s="120"/>
      <c r="FDO37" s="120"/>
      <c r="FDP37" s="120"/>
      <c r="FDQ37" s="120"/>
      <c r="FDR37" s="120"/>
      <c r="FDS37" s="120"/>
      <c r="FDT37" s="120"/>
      <c r="FDU37" s="120"/>
      <c r="FDV37" s="120"/>
      <c r="FDW37" s="120"/>
      <c r="FDX37" s="120"/>
      <c r="FDY37" s="120"/>
      <c r="FDZ37" s="120"/>
      <c r="FEA37" s="120"/>
      <c r="FEB37" s="120"/>
      <c r="FEC37" s="120"/>
      <c r="FED37" s="120"/>
      <c r="FEE37" s="120"/>
      <c r="FEF37" s="120"/>
      <c r="FEG37" s="120"/>
      <c r="FEH37" s="120"/>
      <c r="FEI37" s="120"/>
      <c r="FEJ37" s="120"/>
      <c r="FEK37" s="120"/>
      <c r="FEL37" s="120"/>
      <c r="FEM37" s="120"/>
      <c r="FEN37" s="120"/>
      <c r="FEO37" s="120"/>
      <c r="FEP37" s="120"/>
      <c r="FEQ37" s="120"/>
      <c r="FER37" s="120"/>
      <c r="FES37" s="120"/>
      <c r="FET37" s="120"/>
      <c r="FEU37" s="120"/>
      <c r="FEV37" s="120"/>
      <c r="FEW37" s="120"/>
      <c r="FEX37" s="120"/>
      <c r="FEY37" s="120"/>
      <c r="FEZ37" s="120"/>
      <c r="FFA37" s="120"/>
      <c r="FFB37" s="120"/>
      <c r="FFC37" s="120"/>
      <c r="FFD37" s="120"/>
      <c r="FFE37" s="120"/>
      <c r="FFF37" s="120"/>
      <c r="FFG37" s="120"/>
      <c r="FFH37" s="120"/>
      <c r="FFI37" s="120"/>
      <c r="FFJ37" s="120"/>
      <c r="FFK37" s="120"/>
      <c r="FFL37" s="120"/>
      <c r="FFM37" s="120"/>
      <c r="FFN37" s="120"/>
      <c r="FFO37" s="120"/>
      <c r="FFP37" s="120"/>
      <c r="FFQ37" s="120"/>
      <c r="FFR37" s="120"/>
      <c r="FFS37" s="120"/>
      <c r="FFT37" s="120"/>
      <c r="FFU37" s="120"/>
      <c r="FFV37" s="120"/>
      <c r="FFW37" s="120"/>
      <c r="FFX37" s="120"/>
      <c r="FFY37" s="120"/>
      <c r="FFZ37" s="120"/>
      <c r="FGA37" s="120"/>
      <c r="FGB37" s="120"/>
      <c r="FGC37" s="120"/>
      <c r="FGD37" s="120"/>
      <c r="FGE37" s="120"/>
      <c r="FGF37" s="120"/>
      <c r="FGG37" s="120"/>
      <c r="FGH37" s="120"/>
      <c r="FGI37" s="120"/>
      <c r="FGJ37" s="120"/>
      <c r="FGK37" s="120"/>
      <c r="FGL37" s="120"/>
      <c r="FGM37" s="120"/>
      <c r="FGN37" s="120"/>
      <c r="FGO37" s="120"/>
      <c r="FGP37" s="120"/>
      <c r="FGQ37" s="120"/>
      <c r="FGR37" s="120"/>
      <c r="FGS37" s="120"/>
      <c r="FGT37" s="120"/>
      <c r="FGU37" s="120"/>
      <c r="FGV37" s="120"/>
      <c r="FGW37" s="120"/>
      <c r="FGX37" s="120"/>
      <c r="FGY37" s="120"/>
      <c r="FGZ37" s="120"/>
      <c r="FHA37" s="120"/>
      <c r="FHB37" s="120"/>
      <c r="FHC37" s="120"/>
      <c r="FHD37" s="120"/>
      <c r="FHE37" s="120"/>
      <c r="FHF37" s="120"/>
      <c r="FHG37" s="120"/>
      <c r="FHH37" s="120"/>
      <c r="FHI37" s="120"/>
      <c r="FHJ37" s="120"/>
      <c r="FHK37" s="120"/>
      <c r="FHL37" s="120"/>
      <c r="FHM37" s="120"/>
      <c r="FHN37" s="120"/>
      <c r="FHO37" s="120"/>
      <c r="FHP37" s="120"/>
      <c r="FHQ37" s="120"/>
      <c r="FHR37" s="120"/>
      <c r="FHS37" s="120"/>
      <c r="FHT37" s="120"/>
      <c r="FHU37" s="120"/>
      <c r="FHV37" s="120"/>
      <c r="FHW37" s="120"/>
      <c r="FHX37" s="120"/>
      <c r="FHY37" s="120"/>
      <c r="FHZ37" s="120"/>
      <c r="FIA37" s="120"/>
      <c r="FIB37" s="120"/>
      <c r="FIC37" s="120"/>
      <c r="FID37" s="120"/>
      <c r="FIE37" s="120"/>
      <c r="FIF37" s="120"/>
      <c r="FIG37" s="120"/>
      <c r="FIH37" s="120"/>
      <c r="FII37" s="120"/>
      <c r="FIJ37" s="120"/>
      <c r="FIK37" s="120"/>
      <c r="FIL37" s="120"/>
      <c r="FIM37" s="120"/>
      <c r="FIN37" s="120"/>
      <c r="FIO37" s="120"/>
      <c r="FIP37" s="120"/>
      <c r="FIQ37" s="120"/>
      <c r="FIR37" s="120"/>
      <c r="FIS37" s="120"/>
      <c r="FIT37" s="120"/>
      <c r="FIU37" s="120"/>
      <c r="FIV37" s="120"/>
      <c r="FIW37" s="120"/>
      <c r="FIX37" s="120"/>
      <c r="FIY37" s="120"/>
      <c r="FIZ37" s="120"/>
      <c r="FJA37" s="120"/>
      <c r="FJB37" s="120"/>
      <c r="FJC37" s="120"/>
      <c r="FJD37" s="120"/>
      <c r="FJE37" s="120"/>
      <c r="FJF37" s="120"/>
      <c r="FJG37" s="120"/>
      <c r="FJH37" s="120"/>
      <c r="FJI37" s="120"/>
      <c r="FJJ37" s="120"/>
      <c r="FJK37" s="120"/>
      <c r="FJL37" s="120"/>
      <c r="FJM37" s="120"/>
      <c r="FJN37" s="120"/>
      <c r="FJO37" s="120"/>
      <c r="FJP37" s="120"/>
      <c r="FJQ37" s="120"/>
      <c r="FJR37" s="120"/>
      <c r="FJS37" s="120"/>
      <c r="FJT37" s="120"/>
      <c r="FJU37" s="120"/>
      <c r="FJV37" s="120"/>
      <c r="FJW37" s="120"/>
      <c r="FJX37" s="120"/>
      <c r="FJY37" s="120"/>
      <c r="FJZ37" s="120"/>
      <c r="FKA37" s="120"/>
      <c r="FKB37" s="120"/>
      <c r="FKC37" s="120"/>
      <c r="FKD37" s="120"/>
      <c r="FKE37" s="120"/>
      <c r="FKF37" s="120"/>
      <c r="FKG37" s="120"/>
      <c r="FKH37" s="120"/>
      <c r="FKI37" s="120"/>
      <c r="FKJ37" s="120"/>
      <c r="FKK37" s="120"/>
      <c r="FKL37" s="120"/>
      <c r="FKM37" s="120"/>
      <c r="FKN37" s="120"/>
      <c r="FKO37" s="120"/>
      <c r="FKP37" s="120"/>
      <c r="FKQ37" s="120"/>
      <c r="FKR37" s="120"/>
      <c r="FKS37" s="120"/>
      <c r="FKT37" s="120"/>
      <c r="FKU37" s="120"/>
      <c r="FKV37" s="120"/>
      <c r="FKW37" s="120"/>
      <c r="FKX37" s="120"/>
      <c r="FKY37" s="120"/>
      <c r="FKZ37" s="120"/>
      <c r="FLA37" s="120"/>
      <c r="FLB37" s="120"/>
      <c r="FLC37" s="120"/>
      <c r="FLD37" s="120"/>
      <c r="FLE37" s="120"/>
      <c r="FLF37" s="120"/>
      <c r="FLG37" s="120"/>
      <c r="FLH37" s="120"/>
      <c r="FLI37" s="120"/>
      <c r="FLJ37" s="120"/>
      <c r="FLK37" s="120"/>
      <c r="FLL37" s="120"/>
      <c r="FLM37" s="120"/>
      <c r="FLN37" s="120"/>
      <c r="FLO37" s="120"/>
      <c r="FLP37" s="120"/>
      <c r="FLQ37" s="120"/>
      <c r="FLR37" s="120"/>
      <c r="FLS37" s="120"/>
      <c r="FLT37" s="120"/>
      <c r="FLU37" s="120"/>
      <c r="FLV37" s="120"/>
      <c r="FLW37" s="120"/>
      <c r="FLX37" s="120"/>
      <c r="FLY37" s="120"/>
      <c r="FLZ37" s="120"/>
      <c r="FMA37" s="120"/>
      <c r="FMB37" s="120"/>
      <c r="FMC37" s="120"/>
      <c r="FMD37" s="120"/>
      <c r="FME37" s="120"/>
      <c r="FMF37" s="120"/>
      <c r="FMG37" s="120"/>
      <c r="FMH37" s="120"/>
      <c r="FMI37" s="120"/>
      <c r="FMJ37" s="120"/>
      <c r="FMK37" s="120"/>
      <c r="FML37" s="120"/>
      <c r="FMM37" s="120"/>
      <c r="FMN37" s="120"/>
      <c r="FMO37" s="120"/>
      <c r="FMP37" s="120"/>
      <c r="FMQ37" s="120"/>
      <c r="FMR37" s="120"/>
      <c r="FMS37" s="120"/>
      <c r="FMT37" s="120"/>
      <c r="FMU37" s="120"/>
      <c r="FMV37" s="120"/>
      <c r="FMW37" s="120"/>
      <c r="FMX37" s="120"/>
      <c r="FMY37" s="120"/>
      <c r="FMZ37" s="120"/>
      <c r="FNA37" s="120"/>
      <c r="FNB37" s="120"/>
      <c r="FNC37" s="120"/>
      <c r="FND37" s="120"/>
      <c r="FNE37" s="120"/>
      <c r="FNF37" s="120"/>
      <c r="FNG37" s="120"/>
      <c r="FNH37" s="120"/>
      <c r="FNI37" s="120"/>
      <c r="FNJ37" s="120"/>
      <c r="FNK37" s="120"/>
      <c r="FNL37" s="120"/>
      <c r="FNM37" s="120"/>
      <c r="FNN37" s="120"/>
      <c r="FNO37" s="120"/>
      <c r="FNP37" s="120"/>
      <c r="FNQ37" s="120"/>
      <c r="FNR37" s="120"/>
      <c r="FNS37" s="120"/>
      <c r="FNT37" s="120"/>
      <c r="FNU37" s="120"/>
      <c r="FNV37" s="120"/>
      <c r="FNW37" s="120"/>
      <c r="FNX37" s="120"/>
      <c r="FNY37" s="120"/>
      <c r="FNZ37" s="120"/>
      <c r="FOA37" s="120"/>
      <c r="FOB37" s="120"/>
      <c r="FOC37" s="120"/>
      <c r="FOD37" s="120"/>
      <c r="FOE37" s="120"/>
      <c r="FOF37" s="120"/>
      <c r="FOG37" s="120"/>
      <c r="FOH37" s="120"/>
      <c r="FOI37" s="120"/>
      <c r="FOJ37" s="120"/>
      <c r="FOK37" s="120"/>
      <c r="FOL37" s="120"/>
      <c r="FOM37" s="120"/>
      <c r="FON37" s="120"/>
      <c r="FOO37" s="120"/>
      <c r="FOP37" s="120"/>
      <c r="FOQ37" s="120"/>
      <c r="FOR37" s="120"/>
      <c r="FOS37" s="120"/>
      <c r="FOT37" s="120"/>
      <c r="FOU37" s="120"/>
      <c r="FOV37" s="120"/>
      <c r="FOW37" s="120"/>
      <c r="FOX37" s="120"/>
      <c r="FOY37" s="120"/>
      <c r="FOZ37" s="120"/>
      <c r="FPA37" s="120"/>
      <c r="FPB37" s="120"/>
      <c r="FPC37" s="120"/>
      <c r="FPD37" s="120"/>
      <c r="FPE37" s="120"/>
      <c r="FPF37" s="120"/>
      <c r="FPG37" s="120"/>
      <c r="FPH37" s="120"/>
      <c r="FPI37" s="120"/>
      <c r="FPJ37" s="120"/>
      <c r="FPK37" s="120"/>
      <c r="FPL37" s="120"/>
      <c r="FPM37" s="120"/>
      <c r="FPN37" s="120"/>
      <c r="FPO37" s="120"/>
      <c r="FPP37" s="120"/>
      <c r="FPQ37" s="120"/>
      <c r="FPR37" s="120"/>
      <c r="FPS37" s="120"/>
      <c r="FPT37" s="120"/>
      <c r="FPU37" s="120"/>
      <c r="FPV37" s="120"/>
      <c r="FPW37" s="120"/>
      <c r="FPX37" s="120"/>
      <c r="FPY37" s="120"/>
      <c r="FPZ37" s="120"/>
      <c r="FQA37" s="120"/>
      <c r="FQB37" s="120"/>
      <c r="FQC37" s="120"/>
      <c r="FQD37" s="120"/>
      <c r="FQE37" s="120"/>
      <c r="FQF37" s="120"/>
      <c r="FQG37" s="120"/>
      <c r="FQH37" s="120"/>
      <c r="FQI37" s="120"/>
      <c r="FQJ37" s="120"/>
      <c r="FQK37" s="120"/>
      <c r="FQL37" s="120"/>
      <c r="FQM37" s="120"/>
      <c r="FQN37" s="120"/>
      <c r="FQO37" s="120"/>
      <c r="FQP37" s="120"/>
      <c r="FQQ37" s="120"/>
      <c r="FQR37" s="120"/>
      <c r="FQS37" s="120"/>
      <c r="FQT37" s="120"/>
      <c r="FQU37" s="120"/>
      <c r="FQV37" s="120"/>
      <c r="FQW37" s="120"/>
      <c r="FQX37" s="120"/>
      <c r="FQY37" s="120"/>
      <c r="FQZ37" s="120"/>
      <c r="FRA37" s="120"/>
      <c r="FRB37" s="120"/>
      <c r="FRC37" s="120"/>
      <c r="FRD37" s="120"/>
      <c r="FRE37" s="120"/>
      <c r="FRF37" s="120"/>
      <c r="FRG37" s="120"/>
      <c r="FRH37" s="120"/>
      <c r="FRI37" s="120"/>
      <c r="FRJ37" s="120"/>
      <c r="FRK37" s="120"/>
      <c r="FRL37" s="120"/>
      <c r="FRM37" s="120"/>
      <c r="FRN37" s="120"/>
      <c r="FRO37" s="120"/>
      <c r="FRP37" s="120"/>
      <c r="FRQ37" s="120"/>
      <c r="FRR37" s="120"/>
      <c r="FRS37" s="120"/>
      <c r="FRT37" s="120"/>
      <c r="FRU37" s="120"/>
      <c r="FRV37" s="120"/>
      <c r="FRW37" s="120"/>
      <c r="FRX37" s="120"/>
      <c r="FRY37" s="120"/>
      <c r="FRZ37" s="120"/>
      <c r="FSA37" s="120"/>
      <c r="FSB37" s="120"/>
      <c r="FSC37" s="120"/>
      <c r="FSD37" s="120"/>
      <c r="FSE37" s="120"/>
      <c r="FSF37" s="120"/>
      <c r="FSG37" s="120"/>
      <c r="FSH37" s="120"/>
      <c r="FSI37" s="120"/>
      <c r="FSJ37" s="120"/>
      <c r="FSK37" s="120"/>
      <c r="FSL37" s="120"/>
      <c r="FSM37" s="120"/>
      <c r="FSN37" s="120"/>
      <c r="FSO37" s="120"/>
      <c r="FSP37" s="120"/>
      <c r="FSQ37" s="120"/>
      <c r="FSR37" s="120"/>
      <c r="FSS37" s="120"/>
      <c r="FST37" s="120"/>
      <c r="FSU37" s="120"/>
      <c r="FSV37" s="120"/>
      <c r="FSW37" s="120"/>
      <c r="FSX37" s="120"/>
      <c r="FSY37" s="120"/>
      <c r="FSZ37" s="120"/>
      <c r="FTA37" s="120"/>
      <c r="FTB37" s="120"/>
      <c r="FTC37" s="120"/>
      <c r="FTD37" s="120"/>
      <c r="FTE37" s="120"/>
      <c r="FTF37" s="120"/>
      <c r="FTG37" s="120"/>
      <c r="FTH37" s="120"/>
      <c r="FTI37" s="120"/>
      <c r="FTJ37" s="120"/>
      <c r="FTK37" s="120"/>
      <c r="FTL37" s="120"/>
      <c r="FTM37" s="120"/>
      <c r="FTN37" s="120"/>
      <c r="FTO37" s="120"/>
      <c r="FTP37" s="120"/>
      <c r="FTQ37" s="120"/>
      <c r="FTR37" s="120"/>
      <c r="FTS37" s="120"/>
      <c r="FTT37" s="120"/>
      <c r="FTU37" s="120"/>
      <c r="FTV37" s="120"/>
      <c r="FTW37" s="120"/>
      <c r="FTX37" s="120"/>
      <c r="FTY37" s="120"/>
      <c r="FTZ37" s="120"/>
      <c r="FUA37" s="120"/>
      <c r="FUB37" s="120"/>
      <c r="FUC37" s="120"/>
      <c r="FUD37" s="120"/>
      <c r="FUE37" s="120"/>
      <c r="FUF37" s="120"/>
      <c r="FUG37" s="120"/>
      <c r="FUH37" s="120"/>
      <c r="FUI37" s="120"/>
      <c r="FUJ37" s="120"/>
      <c r="FUK37" s="120"/>
      <c r="FUL37" s="120"/>
      <c r="FUM37" s="120"/>
      <c r="FUN37" s="120"/>
      <c r="FUO37" s="120"/>
      <c r="FUP37" s="120"/>
      <c r="FUQ37" s="120"/>
      <c r="FUR37" s="120"/>
      <c r="FUS37" s="120"/>
      <c r="FUT37" s="120"/>
      <c r="FUU37" s="120"/>
      <c r="FUV37" s="120"/>
      <c r="FUW37" s="120"/>
      <c r="FUX37" s="120"/>
      <c r="FUY37" s="120"/>
      <c r="FUZ37" s="120"/>
      <c r="FVA37" s="120"/>
      <c r="FVB37" s="120"/>
      <c r="FVC37" s="120"/>
      <c r="FVD37" s="120"/>
      <c r="FVE37" s="120"/>
      <c r="FVF37" s="120"/>
      <c r="FVG37" s="120"/>
      <c r="FVH37" s="120"/>
      <c r="FVI37" s="120"/>
      <c r="FVJ37" s="120"/>
      <c r="FVK37" s="120"/>
      <c r="FVL37" s="120"/>
      <c r="FVM37" s="120"/>
      <c r="FVN37" s="120"/>
      <c r="FVO37" s="120"/>
      <c r="FVP37" s="120"/>
      <c r="FVQ37" s="120"/>
      <c r="FVR37" s="120"/>
      <c r="FVS37" s="120"/>
      <c r="FVT37" s="120"/>
      <c r="FVU37" s="120"/>
      <c r="FVV37" s="120"/>
      <c r="FVW37" s="120"/>
      <c r="FVX37" s="120"/>
      <c r="FVY37" s="120"/>
      <c r="FVZ37" s="120"/>
      <c r="FWA37" s="120"/>
      <c r="FWB37" s="120"/>
      <c r="FWC37" s="120"/>
      <c r="FWD37" s="120"/>
      <c r="FWE37" s="120"/>
      <c r="FWF37" s="120"/>
      <c r="FWG37" s="120"/>
      <c r="FWH37" s="120"/>
      <c r="FWI37" s="120"/>
      <c r="FWJ37" s="120"/>
      <c r="FWK37" s="120"/>
      <c r="FWL37" s="120"/>
      <c r="FWM37" s="120"/>
      <c r="FWN37" s="120"/>
      <c r="FWO37" s="120"/>
      <c r="FWP37" s="120"/>
      <c r="FWQ37" s="120"/>
      <c r="FWR37" s="120"/>
      <c r="FWS37" s="120"/>
      <c r="FWT37" s="120"/>
      <c r="FWU37" s="120"/>
      <c r="FWV37" s="120"/>
      <c r="FWW37" s="120"/>
      <c r="FWX37" s="120"/>
      <c r="FWY37" s="120"/>
      <c r="FWZ37" s="120"/>
      <c r="FXA37" s="120"/>
      <c r="FXB37" s="120"/>
      <c r="FXC37" s="120"/>
      <c r="FXD37" s="120"/>
      <c r="FXE37" s="120"/>
      <c r="FXF37" s="120"/>
      <c r="FXG37" s="120"/>
      <c r="FXH37" s="120"/>
      <c r="FXI37" s="120"/>
      <c r="FXJ37" s="120"/>
      <c r="FXK37" s="120"/>
      <c r="FXL37" s="120"/>
      <c r="FXM37" s="120"/>
      <c r="FXN37" s="120"/>
      <c r="FXO37" s="120"/>
      <c r="FXP37" s="120"/>
      <c r="FXQ37" s="120"/>
      <c r="FXR37" s="120"/>
      <c r="FXS37" s="120"/>
      <c r="FXT37" s="120"/>
      <c r="FXU37" s="120"/>
      <c r="FXV37" s="120"/>
      <c r="FXW37" s="120"/>
      <c r="FXX37" s="120"/>
      <c r="FXY37" s="120"/>
      <c r="FXZ37" s="120"/>
      <c r="FYA37" s="120"/>
      <c r="FYB37" s="120"/>
      <c r="FYC37" s="120"/>
      <c r="FYD37" s="120"/>
      <c r="FYE37" s="120"/>
      <c r="FYF37" s="120"/>
      <c r="FYG37" s="120"/>
      <c r="FYH37" s="120"/>
      <c r="FYI37" s="120"/>
      <c r="FYJ37" s="120"/>
      <c r="FYK37" s="120"/>
      <c r="FYL37" s="120"/>
      <c r="FYM37" s="120"/>
      <c r="FYN37" s="120"/>
      <c r="FYO37" s="120"/>
      <c r="FYP37" s="120"/>
      <c r="FYQ37" s="120"/>
      <c r="FYR37" s="120"/>
      <c r="FYS37" s="120"/>
      <c r="FYT37" s="120"/>
      <c r="FYU37" s="120"/>
      <c r="FYV37" s="120"/>
      <c r="FYW37" s="120"/>
      <c r="FYX37" s="120"/>
      <c r="FYY37" s="120"/>
      <c r="FYZ37" s="120"/>
      <c r="FZA37" s="120"/>
      <c r="FZB37" s="120"/>
      <c r="FZC37" s="120"/>
      <c r="FZD37" s="120"/>
      <c r="FZE37" s="120"/>
      <c r="FZF37" s="120"/>
      <c r="FZG37" s="120"/>
      <c r="FZH37" s="120"/>
      <c r="FZI37" s="120"/>
      <c r="FZJ37" s="120"/>
      <c r="FZK37" s="120"/>
      <c r="FZL37" s="120"/>
      <c r="FZM37" s="120"/>
      <c r="FZN37" s="120"/>
      <c r="FZO37" s="120"/>
      <c r="FZP37" s="120"/>
      <c r="FZQ37" s="120"/>
      <c r="FZR37" s="120"/>
      <c r="FZS37" s="120"/>
      <c r="FZT37" s="120"/>
      <c r="FZU37" s="120"/>
      <c r="FZV37" s="120"/>
      <c r="FZW37" s="120"/>
      <c r="FZX37" s="120"/>
      <c r="FZY37" s="120"/>
      <c r="FZZ37" s="120"/>
      <c r="GAA37" s="120"/>
      <c r="GAB37" s="120"/>
      <c r="GAC37" s="120"/>
      <c r="GAD37" s="120"/>
      <c r="GAE37" s="120"/>
      <c r="GAF37" s="120"/>
      <c r="GAG37" s="120"/>
      <c r="GAH37" s="120"/>
      <c r="GAI37" s="120"/>
      <c r="GAJ37" s="120"/>
      <c r="GAK37" s="120"/>
      <c r="GAL37" s="120"/>
      <c r="GAM37" s="120"/>
      <c r="GAN37" s="120"/>
      <c r="GAO37" s="120"/>
      <c r="GAP37" s="120"/>
      <c r="GAQ37" s="120"/>
      <c r="GAR37" s="120"/>
      <c r="GAS37" s="120"/>
      <c r="GAT37" s="120"/>
      <c r="GAU37" s="120"/>
      <c r="GAV37" s="120"/>
      <c r="GAW37" s="120"/>
      <c r="GAX37" s="120"/>
      <c r="GAY37" s="120"/>
      <c r="GAZ37" s="120"/>
      <c r="GBA37" s="120"/>
      <c r="GBB37" s="120"/>
      <c r="GBC37" s="120"/>
      <c r="GBD37" s="120"/>
      <c r="GBE37" s="120"/>
      <c r="GBF37" s="120"/>
      <c r="GBG37" s="120"/>
      <c r="GBH37" s="120"/>
      <c r="GBI37" s="120"/>
      <c r="GBJ37" s="120"/>
      <c r="GBK37" s="120"/>
      <c r="GBL37" s="120"/>
      <c r="GBM37" s="120"/>
      <c r="GBN37" s="120"/>
      <c r="GBO37" s="120"/>
      <c r="GBP37" s="120"/>
      <c r="GBQ37" s="120"/>
      <c r="GBR37" s="120"/>
      <c r="GBS37" s="120"/>
      <c r="GBT37" s="120"/>
      <c r="GBU37" s="120"/>
      <c r="GBV37" s="120"/>
      <c r="GBW37" s="120"/>
      <c r="GBX37" s="120"/>
      <c r="GBY37" s="120"/>
      <c r="GBZ37" s="120"/>
      <c r="GCA37" s="120"/>
      <c r="GCB37" s="120"/>
      <c r="GCC37" s="120"/>
      <c r="GCD37" s="120"/>
      <c r="GCE37" s="120"/>
      <c r="GCF37" s="120"/>
      <c r="GCG37" s="120"/>
      <c r="GCH37" s="120"/>
      <c r="GCI37" s="120"/>
      <c r="GCJ37" s="120"/>
      <c r="GCK37" s="120"/>
      <c r="GCL37" s="120"/>
      <c r="GCM37" s="120"/>
      <c r="GCN37" s="120"/>
      <c r="GCO37" s="120"/>
      <c r="GCP37" s="120"/>
      <c r="GCQ37" s="120"/>
      <c r="GCR37" s="120"/>
      <c r="GCS37" s="120"/>
      <c r="GCT37" s="120"/>
      <c r="GCU37" s="120"/>
      <c r="GCV37" s="120"/>
      <c r="GCW37" s="120"/>
      <c r="GCX37" s="120"/>
      <c r="GCY37" s="120"/>
      <c r="GCZ37" s="120"/>
      <c r="GDA37" s="120"/>
      <c r="GDB37" s="120"/>
      <c r="GDC37" s="120"/>
      <c r="GDD37" s="120"/>
      <c r="GDE37" s="120"/>
      <c r="GDF37" s="120"/>
      <c r="GDG37" s="120"/>
      <c r="GDH37" s="120"/>
      <c r="GDI37" s="120"/>
      <c r="GDJ37" s="120"/>
      <c r="GDK37" s="120"/>
      <c r="GDL37" s="120"/>
      <c r="GDM37" s="120"/>
      <c r="GDN37" s="120"/>
      <c r="GDO37" s="120"/>
      <c r="GDP37" s="120"/>
      <c r="GDQ37" s="120"/>
      <c r="GDR37" s="120"/>
      <c r="GDS37" s="120"/>
      <c r="GDT37" s="120"/>
      <c r="GDU37" s="120"/>
      <c r="GDV37" s="120"/>
      <c r="GDW37" s="120"/>
      <c r="GDX37" s="120"/>
      <c r="GDY37" s="120"/>
      <c r="GDZ37" s="120"/>
      <c r="GEA37" s="120"/>
      <c r="GEB37" s="120"/>
      <c r="GEC37" s="120"/>
      <c r="GED37" s="120"/>
      <c r="GEE37" s="120"/>
      <c r="GEF37" s="120"/>
      <c r="GEG37" s="120"/>
      <c r="GEH37" s="120"/>
      <c r="GEI37" s="120"/>
      <c r="GEJ37" s="120"/>
      <c r="GEK37" s="120"/>
      <c r="GEL37" s="120"/>
      <c r="GEM37" s="120"/>
      <c r="GEN37" s="120"/>
      <c r="GEO37" s="120"/>
      <c r="GEP37" s="120"/>
      <c r="GEQ37" s="120"/>
      <c r="GER37" s="120"/>
      <c r="GES37" s="120"/>
      <c r="GET37" s="120"/>
      <c r="GEU37" s="120"/>
      <c r="GEV37" s="120"/>
      <c r="GEW37" s="120"/>
      <c r="GEX37" s="120"/>
      <c r="GEY37" s="120"/>
      <c r="GEZ37" s="120"/>
      <c r="GFA37" s="120"/>
      <c r="GFB37" s="120"/>
      <c r="GFC37" s="120"/>
      <c r="GFD37" s="120"/>
      <c r="GFE37" s="120"/>
      <c r="GFF37" s="120"/>
      <c r="GFG37" s="120"/>
      <c r="GFH37" s="120"/>
      <c r="GFI37" s="120"/>
      <c r="GFJ37" s="120"/>
      <c r="GFK37" s="120"/>
      <c r="GFL37" s="120"/>
      <c r="GFM37" s="120"/>
      <c r="GFN37" s="120"/>
      <c r="GFO37" s="120"/>
      <c r="GFP37" s="120"/>
      <c r="GFQ37" s="120"/>
      <c r="GFR37" s="120"/>
      <c r="GFS37" s="120"/>
      <c r="GFT37" s="120"/>
      <c r="GFU37" s="120"/>
      <c r="GFV37" s="120"/>
      <c r="GFW37" s="120"/>
      <c r="GFX37" s="120"/>
      <c r="GFY37" s="120"/>
      <c r="GFZ37" s="120"/>
      <c r="GGA37" s="120"/>
      <c r="GGB37" s="120"/>
      <c r="GGC37" s="120"/>
      <c r="GGD37" s="120"/>
      <c r="GGE37" s="120"/>
      <c r="GGF37" s="120"/>
      <c r="GGG37" s="120"/>
      <c r="GGH37" s="120"/>
      <c r="GGI37" s="120"/>
      <c r="GGJ37" s="120"/>
      <c r="GGK37" s="120"/>
      <c r="GGL37" s="120"/>
      <c r="GGM37" s="120"/>
      <c r="GGN37" s="120"/>
      <c r="GGO37" s="120"/>
      <c r="GGP37" s="120"/>
      <c r="GGQ37" s="120"/>
      <c r="GGR37" s="120"/>
      <c r="GGS37" s="120"/>
      <c r="GGT37" s="120"/>
      <c r="GGU37" s="120"/>
      <c r="GGV37" s="120"/>
      <c r="GGW37" s="120"/>
      <c r="GGX37" s="120"/>
      <c r="GGY37" s="120"/>
      <c r="GGZ37" s="120"/>
      <c r="GHA37" s="120"/>
      <c r="GHB37" s="120"/>
      <c r="GHC37" s="120"/>
      <c r="GHD37" s="120"/>
      <c r="GHE37" s="120"/>
      <c r="GHF37" s="120"/>
      <c r="GHG37" s="120"/>
      <c r="GHH37" s="120"/>
      <c r="GHI37" s="120"/>
      <c r="GHJ37" s="120"/>
      <c r="GHK37" s="120"/>
      <c r="GHL37" s="120"/>
      <c r="GHM37" s="120"/>
      <c r="GHN37" s="120"/>
      <c r="GHO37" s="120"/>
      <c r="GHP37" s="120"/>
      <c r="GHQ37" s="120"/>
      <c r="GHR37" s="120"/>
      <c r="GHS37" s="120"/>
      <c r="GHT37" s="120"/>
      <c r="GHU37" s="120"/>
      <c r="GHV37" s="120"/>
      <c r="GHW37" s="120"/>
      <c r="GHX37" s="120"/>
      <c r="GHY37" s="120"/>
      <c r="GHZ37" s="120"/>
      <c r="GIA37" s="120"/>
      <c r="GIB37" s="120"/>
      <c r="GIC37" s="120"/>
      <c r="GID37" s="120"/>
      <c r="GIE37" s="120"/>
      <c r="GIF37" s="120"/>
      <c r="GIG37" s="120"/>
      <c r="GIH37" s="120"/>
      <c r="GII37" s="120"/>
      <c r="GIJ37" s="120"/>
      <c r="GIK37" s="120"/>
      <c r="GIL37" s="120"/>
      <c r="GIM37" s="120"/>
      <c r="GIN37" s="120"/>
      <c r="GIO37" s="120"/>
      <c r="GIP37" s="120"/>
      <c r="GIQ37" s="120"/>
      <c r="GIR37" s="120"/>
      <c r="GIS37" s="120"/>
      <c r="GIT37" s="120"/>
      <c r="GIU37" s="120"/>
      <c r="GIV37" s="120"/>
      <c r="GIW37" s="120"/>
      <c r="GIX37" s="120"/>
      <c r="GIY37" s="120"/>
      <c r="GIZ37" s="120"/>
      <c r="GJA37" s="120"/>
      <c r="GJB37" s="120"/>
      <c r="GJC37" s="120"/>
      <c r="GJD37" s="120"/>
      <c r="GJE37" s="120"/>
      <c r="GJF37" s="120"/>
      <c r="GJG37" s="120"/>
      <c r="GJH37" s="120"/>
      <c r="GJI37" s="120"/>
      <c r="GJJ37" s="120"/>
      <c r="GJK37" s="120"/>
      <c r="GJL37" s="120"/>
      <c r="GJM37" s="120"/>
      <c r="GJN37" s="120"/>
      <c r="GJO37" s="120"/>
      <c r="GJP37" s="120"/>
      <c r="GJQ37" s="120"/>
      <c r="GJR37" s="120"/>
      <c r="GJS37" s="120"/>
      <c r="GJT37" s="120"/>
      <c r="GJU37" s="120"/>
      <c r="GJV37" s="120"/>
      <c r="GJW37" s="120"/>
      <c r="GJX37" s="120"/>
      <c r="GJY37" s="120"/>
      <c r="GJZ37" s="120"/>
      <c r="GKA37" s="120"/>
      <c r="GKB37" s="120"/>
      <c r="GKC37" s="120"/>
      <c r="GKD37" s="120"/>
      <c r="GKE37" s="120"/>
      <c r="GKF37" s="120"/>
      <c r="GKG37" s="120"/>
      <c r="GKH37" s="120"/>
      <c r="GKI37" s="120"/>
      <c r="GKJ37" s="120"/>
      <c r="GKK37" s="120"/>
      <c r="GKL37" s="120"/>
      <c r="GKM37" s="120"/>
      <c r="GKN37" s="120"/>
      <c r="GKO37" s="120"/>
      <c r="GKP37" s="120"/>
      <c r="GKQ37" s="120"/>
      <c r="GKR37" s="120"/>
      <c r="GKS37" s="120"/>
      <c r="GKT37" s="120"/>
      <c r="GKU37" s="120"/>
      <c r="GKV37" s="120"/>
      <c r="GKW37" s="120"/>
      <c r="GKX37" s="120"/>
      <c r="GKY37" s="120"/>
      <c r="GKZ37" s="120"/>
      <c r="GLA37" s="120"/>
      <c r="GLB37" s="120"/>
      <c r="GLC37" s="120"/>
      <c r="GLD37" s="120"/>
      <c r="GLE37" s="120"/>
      <c r="GLF37" s="120"/>
      <c r="GLG37" s="120"/>
      <c r="GLH37" s="120"/>
      <c r="GLI37" s="120"/>
      <c r="GLJ37" s="120"/>
      <c r="GLK37" s="120"/>
      <c r="GLL37" s="120"/>
      <c r="GLM37" s="120"/>
      <c r="GLN37" s="120"/>
      <c r="GLO37" s="120"/>
      <c r="GLP37" s="120"/>
      <c r="GLQ37" s="120"/>
      <c r="GLR37" s="120"/>
      <c r="GLS37" s="120"/>
      <c r="GLT37" s="120"/>
      <c r="GLU37" s="120"/>
      <c r="GLV37" s="120"/>
      <c r="GLW37" s="120"/>
      <c r="GLX37" s="120"/>
      <c r="GLY37" s="120"/>
      <c r="GLZ37" s="120"/>
      <c r="GMA37" s="120"/>
      <c r="GMB37" s="120"/>
      <c r="GMC37" s="120"/>
      <c r="GMD37" s="120"/>
      <c r="GME37" s="120"/>
      <c r="GMF37" s="120"/>
      <c r="GMG37" s="120"/>
      <c r="GMH37" s="120"/>
      <c r="GMI37" s="120"/>
      <c r="GMJ37" s="120"/>
      <c r="GMK37" s="120"/>
      <c r="GML37" s="120"/>
      <c r="GMM37" s="120"/>
      <c r="GMN37" s="120"/>
      <c r="GMO37" s="120"/>
      <c r="GMP37" s="120"/>
      <c r="GMQ37" s="120"/>
      <c r="GMR37" s="120"/>
      <c r="GMS37" s="120"/>
      <c r="GMT37" s="120"/>
      <c r="GMU37" s="120"/>
      <c r="GMV37" s="120"/>
      <c r="GMW37" s="120"/>
      <c r="GMX37" s="120"/>
      <c r="GMY37" s="120"/>
      <c r="GMZ37" s="120"/>
      <c r="GNA37" s="120"/>
      <c r="GNB37" s="120"/>
      <c r="GNC37" s="120"/>
      <c r="GND37" s="120"/>
      <c r="GNE37" s="120"/>
      <c r="GNF37" s="120"/>
      <c r="GNG37" s="120"/>
      <c r="GNH37" s="120"/>
      <c r="GNI37" s="120"/>
      <c r="GNJ37" s="120"/>
      <c r="GNK37" s="120"/>
      <c r="GNL37" s="120"/>
      <c r="GNM37" s="120"/>
      <c r="GNN37" s="120"/>
      <c r="GNO37" s="120"/>
      <c r="GNP37" s="120"/>
      <c r="GNQ37" s="120"/>
      <c r="GNR37" s="120"/>
      <c r="GNS37" s="120"/>
      <c r="GNT37" s="120"/>
      <c r="GNU37" s="120"/>
      <c r="GNV37" s="120"/>
      <c r="GNW37" s="120"/>
      <c r="GNX37" s="120"/>
      <c r="GNY37" s="120"/>
      <c r="GNZ37" s="120"/>
      <c r="GOA37" s="120"/>
      <c r="GOB37" s="120"/>
      <c r="GOC37" s="120"/>
      <c r="GOD37" s="120"/>
      <c r="GOE37" s="120"/>
      <c r="GOF37" s="120"/>
      <c r="GOG37" s="120"/>
      <c r="GOH37" s="120"/>
      <c r="GOI37" s="120"/>
      <c r="GOJ37" s="120"/>
      <c r="GOK37" s="120"/>
      <c r="GOL37" s="120"/>
      <c r="GOM37" s="120"/>
      <c r="GON37" s="120"/>
      <c r="GOO37" s="120"/>
      <c r="GOP37" s="120"/>
      <c r="GOQ37" s="120"/>
      <c r="GOR37" s="120"/>
      <c r="GOS37" s="120"/>
      <c r="GOT37" s="120"/>
      <c r="GOU37" s="120"/>
      <c r="GOV37" s="120"/>
      <c r="GOW37" s="120"/>
      <c r="GOX37" s="120"/>
      <c r="GOY37" s="120"/>
      <c r="GOZ37" s="120"/>
      <c r="GPA37" s="120"/>
      <c r="GPB37" s="120"/>
      <c r="GPC37" s="120"/>
      <c r="GPD37" s="120"/>
      <c r="GPE37" s="120"/>
      <c r="GPF37" s="120"/>
      <c r="GPG37" s="120"/>
      <c r="GPH37" s="120"/>
      <c r="GPI37" s="120"/>
      <c r="GPJ37" s="120"/>
      <c r="GPK37" s="120"/>
      <c r="GPL37" s="120"/>
      <c r="GPM37" s="120"/>
      <c r="GPN37" s="120"/>
      <c r="GPO37" s="120"/>
      <c r="GPP37" s="120"/>
      <c r="GPQ37" s="120"/>
      <c r="GPR37" s="120"/>
      <c r="GPS37" s="120"/>
      <c r="GPT37" s="120"/>
      <c r="GPU37" s="120"/>
      <c r="GPV37" s="120"/>
      <c r="GPW37" s="120"/>
      <c r="GPX37" s="120"/>
      <c r="GPY37" s="120"/>
      <c r="GPZ37" s="120"/>
      <c r="GQA37" s="120"/>
      <c r="GQB37" s="120"/>
      <c r="GQC37" s="120"/>
      <c r="GQD37" s="120"/>
      <c r="GQE37" s="120"/>
      <c r="GQF37" s="120"/>
      <c r="GQG37" s="120"/>
      <c r="GQH37" s="120"/>
      <c r="GQI37" s="120"/>
      <c r="GQJ37" s="120"/>
      <c r="GQK37" s="120"/>
      <c r="GQL37" s="120"/>
      <c r="GQM37" s="120"/>
      <c r="GQN37" s="120"/>
      <c r="GQO37" s="120"/>
      <c r="GQP37" s="120"/>
      <c r="GQQ37" s="120"/>
      <c r="GQR37" s="120"/>
      <c r="GQS37" s="120"/>
      <c r="GQT37" s="120"/>
      <c r="GQU37" s="120"/>
      <c r="GQV37" s="120"/>
      <c r="GQW37" s="120"/>
      <c r="GQX37" s="120"/>
      <c r="GQY37" s="120"/>
      <c r="GQZ37" s="120"/>
      <c r="GRA37" s="120"/>
      <c r="GRB37" s="120"/>
      <c r="GRC37" s="120"/>
      <c r="GRD37" s="120"/>
      <c r="GRE37" s="120"/>
      <c r="GRF37" s="120"/>
      <c r="GRG37" s="120"/>
      <c r="GRH37" s="120"/>
      <c r="GRI37" s="120"/>
      <c r="GRJ37" s="120"/>
      <c r="GRK37" s="120"/>
      <c r="GRL37" s="120"/>
      <c r="GRM37" s="120"/>
      <c r="GRN37" s="120"/>
      <c r="GRO37" s="120"/>
      <c r="GRP37" s="120"/>
      <c r="GRQ37" s="120"/>
      <c r="GRR37" s="120"/>
      <c r="GRS37" s="120"/>
      <c r="GRT37" s="120"/>
      <c r="GRU37" s="120"/>
      <c r="GRV37" s="120"/>
      <c r="GRW37" s="120"/>
      <c r="GRX37" s="120"/>
      <c r="GRY37" s="120"/>
      <c r="GRZ37" s="120"/>
      <c r="GSA37" s="120"/>
      <c r="GSB37" s="120"/>
      <c r="GSC37" s="120"/>
      <c r="GSD37" s="120"/>
      <c r="GSE37" s="120"/>
      <c r="GSF37" s="120"/>
      <c r="GSG37" s="120"/>
      <c r="GSH37" s="120"/>
      <c r="GSI37" s="120"/>
      <c r="GSJ37" s="120"/>
      <c r="GSK37" s="120"/>
      <c r="GSL37" s="120"/>
      <c r="GSM37" s="120"/>
      <c r="GSN37" s="120"/>
      <c r="GSO37" s="120"/>
      <c r="GSP37" s="120"/>
      <c r="GSQ37" s="120"/>
      <c r="GSR37" s="120"/>
      <c r="GSS37" s="120"/>
      <c r="GST37" s="120"/>
      <c r="GSU37" s="120"/>
      <c r="GSV37" s="120"/>
      <c r="GSW37" s="120"/>
      <c r="GSX37" s="120"/>
      <c r="GSY37" s="120"/>
      <c r="GSZ37" s="120"/>
      <c r="GTA37" s="120"/>
      <c r="GTB37" s="120"/>
      <c r="GTC37" s="120"/>
      <c r="GTD37" s="120"/>
      <c r="GTE37" s="120"/>
      <c r="GTF37" s="120"/>
      <c r="GTG37" s="120"/>
      <c r="GTH37" s="120"/>
      <c r="GTI37" s="120"/>
      <c r="GTJ37" s="120"/>
      <c r="GTK37" s="120"/>
      <c r="GTL37" s="120"/>
      <c r="GTM37" s="120"/>
      <c r="GTN37" s="120"/>
      <c r="GTO37" s="120"/>
      <c r="GTP37" s="120"/>
      <c r="GTQ37" s="120"/>
      <c r="GTR37" s="120"/>
      <c r="GTS37" s="120"/>
      <c r="GTT37" s="120"/>
      <c r="GTU37" s="120"/>
      <c r="GTV37" s="120"/>
      <c r="GTW37" s="120"/>
      <c r="GTX37" s="120"/>
      <c r="GTY37" s="120"/>
      <c r="GTZ37" s="120"/>
      <c r="GUA37" s="120"/>
      <c r="GUB37" s="120"/>
      <c r="GUC37" s="120"/>
      <c r="GUD37" s="120"/>
      <c r="GUE37" s="120"/>
      <c r="GUF37" s="120"/>
      <c r="GUG37" s="120"/>
      <c r="GUH37" s="120"/>
      <c r="GUI37" s="120"/>
      <c r="GUJ37" s="120"/>
      <c r="GUK37" s="120"/>
      <c r="GUL37" s="120"/>
      <c r="GUM37" s="120"/>
      <c r="GUN37" s="120"/>
      <c r="GUO37" s="120"/>
      <c r="GUP37" s="120"/>
      <c r="GUQ37" s="120"/>
      <c r="GUR37" s="120"/>
      <c r="GUS37" s="120"/>
      <c r="GUT37" s="120"/>
      <c r="GUU37" s="120"/>
      <c r="GUV37" s="120"/>
      <c r="GUW37" s="120"/>
      <c r="GUX37" s="120"/>
      <c r="GUY37" s="120"/>
      <c r="GUZ37" s="120"/>
      <c r="GVA37" s="120"/>
      <c r="GVB37" s="120"/>
      <c r="GVC37" s="120"/>
      <c r="GVD37" s="120"/>
      <c r="GVE37" s="120"/>
      <c r="GVF37" s="120"/>
      <c r="GVG37" s="120"/>
      <c r="GVH37" s="120"/>
      <c r="GVI37" s="120"/>
      <c r="GVJ37" s="120"/>
      <c r="GVK37" s="120"/>
      <c r="GVL37" s="120"/>
      <c r="GVM37" s="120"/>
      <c r="GVN37" s="120"/>
      <c r="GVO37" s="120"/>
      <c r="GVP37" s="120"/>
      <c r="GVQ37" s="120"/>
      <c r="GVR37" s="120"/>
      <c r="GVS37" s="120"/>
      <c r="GVT37" s="120"/>
      <c r="GVU37" s="120"/>
      <c r="GVV37" s="120"/>
      <c r="GVW37" s="120"/>
      <c r="GVX37" s="120"/>
      <c r="GVY37" s="120"/>
      <c r="GVZ37" s="120"/>
      <c r="GWA37" s="120"/>
      <c r="GWB37" s="120"/>
      <c r="GWC37" s="120"/>
      <c r="GWD37" s="120"/>
      <c r="GWE37" s="120"/>
      <c r="GWF37" s="120"/>
      <c r="GWG37" s="120"/>
      <c r="GWH37" s="120"/>
      <c r="GWI37" s="120"/>
      <c r="GWJ37" s="120"/>
      <c r="GWK37" s="120"/>
      <c r="GWL37" s="120"/>
      <c r="GWM37" s="120"/>
      <c r="GWN37" s="120"/>
      <c r="GWO37" s="120"/>
      <c r="GWP37" s="120"/>
      <c r="GWQ37" s="120"/>
      <c r="GWR37" s="120"/>
      <c r="GWS37" s="120"/>
      <c r="GWT37" s="120"/>
      <c r="GWU37" s="120"/>
      <c r="GWV37" s="120"/>
      <c r="GWW37" s="120"/>
      <c r="GWX37" s="120"/>
      <c r="GWY37" s="120"/>
      <c r="GWZ37" s="120"/>
      <c r="GXA37" s="120"/>
      <c r="GXB37" s="120"/>
      <c r="GXC37" s="120"/>
      <c r="GXD37" s="120"/>
      <c r="GXE37" s="120"/>
      <c r="GXF37" s="120"/>
      <c r="GXG37" s="120"/>
      <c r="GXH37" s="120"/>
      <c r="GXI37" s="120"/>
      <c r="GXJ37" s="120"/>
      <c r="GXK37" s="120"/>
      <c r="GXL37" s="120"/>
      <c r="GXM37" s="120"/>
      <c r="GXN37" s="120"/>
      <c r="GXO37" s="120"/>
      <c r="GXP37" s="120"/>
      <c r="GXQ37" s="120"/>
      <c r="GXR37" s="120"/>
      <c r="GXS37" s="120"/>
      <c r="GXT37" s="120"/>
      <c r="GXU37" s="120"/>
      <c r="GXV37" s="120"/>
      <c r="GXW37" s="120"/>
      <c r="GXX37" s="120"/>
      <c r="GXY37" s="120"/>
      <c r="GXZ37" s="120"/>
      <c r="GYA37" s="120"/>
      <c r="GYB37" s="120"/>
      <c r="GYC37" s="120"/>
      <c r="GYD37" s="120"/>
      <c r="GYE37" s="120"/>
      <c r="GYF37" s="120"/>
      <c r="GYG37" s="120"/>
      <c r="GYH37" s="120"/>
      <c r="GYI37" s="120"/>
      <c r="GYJ37" s="120"/>
      <c r="GYK37" s="120"/>
      <c r="GYL37" s="120"/>
      <c r="GYM37" s="120"/>
      <c r="GYN37" s="120"/>
      <c r="GYO37" s="120"/>
      <c r="GYP37" s="120"/>
      <c r="GYQ37" s="120"/>
      <c r="GYR37" s="120"/>
      <c r="GYS37" s="120"/>
      <c r="GYT37" s="120"/>
      <c r="GYU37" s="120"/>
      <c r="GYV37" s="120"/>
      <c r="GYW37" s="120"/>
      <c r="GYX37" s="120"/>
      <c r="GYY37" s="120"/>
      <c r="GYZ37" s="120"/>
      <c r="GZA37" s="120"/>
      <c r="GZB37" s="120"/>
      <c r="GZC37" s="120"/>
      <c r="GZD37" s="120"/>
      <c r="GZE37" s="120"/>
      <c r="GZF37" s="120"/>
      <c r="GZG37" s="120"/>
      <c r="GZH37" s="120"/>
      <c r="GZI37" s="120"/>
      <c r="GZJ37" s="120"/>
      <c r="GZK37" s="120"/>
      <c r="GZL37" s="120"/>
      <c r="GZM37" s="120"/>
      <c r="GZN37" s="120"/>
      <c r="GZO37" s="120"/>
      <c r="GZP37" s="120"/>
      <c r="GZQ37" s="120"/>
      <c r="GZR37" s="120"/>
      <c r="GZS37" s="120"/>
      <c r="GZT37" s="120"/>
      <c r="GZU37" s="120"/>
      <c r="GZV37" s="120"/>
      <c r="GZW37" s="120"/>
      <c r="GZX37" s="120"/>
      <c r="GZY37" s="120"/>
      <c r="GZZ37" s="120"/>
      <c r="HAA37" s="120"/>
      <c r="HAB37" s="120"/>
      <c r="HAC37" s="120"/>
      <c r="HAD37" s="120"/>
      <c r="HAE37" s="120"/>
      <c r="HAF37" s="120"/>
      <c r="HAG37" s="120"/>
      <c r="HAH37" s="120"/>
      <c r="HAI37" s="120"/>
      <c r="HAJ37" s="120"/>
      <c r="HAK37" s="120"/>
      <c r="HAL37" s="120"/>
      <c r="HAM37" s="120"/>
      <c r="HAN37" s="120"/>
      <c r="HAO37" s="120"/>
      <c r="HAP37" s="120"/>
      <c r="HAQ37" s="120"/>
      <c r="HAR37" s="120"/>
      <c r="HAS37" s="120"/>
      <c r="HAT37" s="120"/>
      <c r="HAU37" s="120"/>
      <c r="HAV37" s="120"/>
      <c r="HAW37" s="120"/>
      <c r="HAX37" s="120"/>
      <c r="HAY37" s="120"/>
      <c r="HAZ37" s="120"/>
      <c r="HBA37" s="120"/>
      <c r="HBB37" s="120"/>
      <c r="HBC37" s="120"/>
      <c r="HBD37" s="120"/>
      <c r="HBE37" s="120"/>
      <c r="HBF37" s="120"/>
      <c r="HBG37" s="120"/>
      <c r="HBH37" s="120"/>
      <c r="HBI37" s="120"/>
      <c r="HBJ37" s="120"/>
      <c r="HBK37" s="120"/>
      <c r="HBL37" s="120"/>
      <c r="HBM37" s="120"/>
      <c r="HBN37" s="120"/>
      <c r="HBO37" s="120"/>
      <c r="HBP37" s="120"/>
      <c r="HBQ37" s="120"/>
      <c r="HBR37" s="120"/>
      <c r="HBS37" s="120"/>
      <c r="HBT37" s="120"/>
      <c r="HBU37" s="120"/>
      <c r="HBV37" s="120"/>
      <c r="HBW37" s="120"/>
      <c r="HBX37" s="120"/>
      <c r="HBY37" s="120"/>
      <c r="HBZ37" s="120"/>
      <c r="HCA37" s="120"/>
      <c r="HCB37" s="120"/>
      <c r="HCC37" s="120"/>
      <c r="HCD37" s="120"/>
      <c r="HCE37" s="120"/>
      <c r="HCF37" s="120"/>
      <c r="HCG37" s="120"/>
      <c r="HCH37" s="120"/>
      <c r="HCI37" s="120"/>
      <c r="HCJ37" s="120"/>
      <c r="HCK37" s="120"/>
      <c r="HCL37" s="120"/>
      <c r="HCM37" s="120"/>
      <c r="HCN37" s="120"/>
      <c r="HCO37" s="120"/>
      <c r="HCP37" s="120"/>
      <c r="HCQ37" s="120"/>
      <c r="HCR37" s="120"/>
      <c r="HCS37" s="120"/>
      <c r="HCT37" s="120"/>
      <c r="HCU37" s="120"/>
      <c r="HCV37" s="120"/>
      <c r="HCW37" s="120"/>
      <c r="HCX37" s="120"/>
      <c r="HCY37" s="120"/>
      <c r="HCZ37" s="120"/>
      <c r="HDA37" s="120"/>
      <c r="HDB37" s="120"/>
      <c r="HDC37" s="120"/>
      <c r="HDD37" s="120"/>
      <c r="HDE37" s="120"/>
      <c r="HDF37" s="120"/>
      <c r="HDG37" s="120"/>
      <c r="HDH37" s="120"/>
      <c r="HDI37" s="120"/>
      <c r="HDJ37" s="120"/>
      <c r="HDK37" s="120"/>
      <c r="HDL37" s="120"/>
      <c r="HDM37" s="120"/>
      <c r="HDN37" s="120"/>
      <c r="HDO37" s="120"/>
      <c r="HDP37" s="120"/>
      <c r="HDQ37" s="120"/>
      <c r="HDR37" s="120"/>
      <c r="HDS37" s="120"/>
      <c r="HDT37" s="120"/>
      <c r="HDU37" s="120"/>
      <c r="HDV37" s="120"/>
      <c r="HDW37" s="120"/>
      <c r="HDX37" s="120"/>
      <c r="HDY37" s="120"/>
      <c r="HDZ37" s="120"/>
      <c r="HEA37" s="120"/>
      <c r="HEB37" s="120"/>
      <c r="HEC37" s="120"/>
      <c r="HED37" s="120"/>
      <c r="HEE37" s="120"/>
      <c r="HEF37" s="120"/>
      <c r="HEG37" s="120"/>
      <c r="HEH37" s="120"/>
      <c r="HEI37" s="120"/>
      <c r="HEJ37" s="120"/>
      <c r="HEK37" s="120"/>
      <c r="HEL37" s="120"/>
      <c r="HEM37" s="120"/>
      <c r="HEN37" s="120"/>
      <c r="HEO37" s="120"/>
      <c r="HEP37" s="120"/>
      <c r="HEQ37" s="120"/>
      <c r="HER37" s="120"/>
      <c r="HES37" s="120"/>
      <c r="HET37" s="120"/>
      <c r="HEU37" s="120"/>
      <c r="HEV37" s="120"/>
      <c r="HEW37" s="120"/>
      <c r="HEX37" s="120"/>
      <c r="HEY37" s="120"/>
      <c r="HEZ37" s="120"/>
      <c r="HFA37" s="120"/>
      <c r="HFB37" s="120"/>
      <c r="HFC37" s="120"/>
      <c r="HFD37" s="120"/>
      <c r="HFE37" s="120"/>
      <c r="HFF37" s="120"/>
      <c r="HFG37" s="120"/>
      <c r="HFH37" s="120"/>
      <c r="HFI37" s="120"/>
      <c r="HFJ37" s="120"/>
      <c r="HFK37" s="120"/>
      <c r="HFL37" s="120"/>
      <c r="HFM37" s="120"/>
      <c r="HFN37" s="120"/>
      <c r="HFO37" s="120"/>
      <c r="HFP37" s="120"/>
      <c r="HFQ37" s="120"/>
      <c r="HFR37" s="120"/>
      <c r="HFS37" s="120"/>
      <c r="HFT37" s="120"/>
      <c r="HFU37" s="120"/>
      <c r="HFV37" s="120"/>
      <c r="HFW37" s="120"/>
      <c r="HFX37" s="120"/>
      <c r="HFY37" s="120"/>
      <c r="HFZ37" s="120"/>
      <c r="HGA37" s="120"/>
      <c r="HGB37" s="120"/>
      <c r="HGC37" s="120"/>
      <c r="HGD37" s="120"/>
      <c r="HGE37" s="120"/>
      <c r="HGF37" s="120"/>
      <c r="HGG37" s="120"/>
      <c r="HGH37" s="120"/>
      <c r="HGI37" s="120"/>
      <c r="HGJ37" s="120"/>
      <c r="HGK37" s="120"/>
      <c r="HGL37" s="120"/>
      <c r="HGM37" s="120"/>
      <c r="HGN37" s="120"/>
      <c r="HGO37" s="120"/>
      <c r="HGP37" s="120"/>
      <c r="HGQ37" s="120"/>
      <c r="HGR37" s="120"/>
      <c r="HGS37" s="120"/>
      <c r="HGT37" s="120"/>
      <c r="HGU37" s="120"/>
      <c r="HGV37" s="120"/>
      <c r="HGW37" s="120"/>
      <c r="HGX37" s="120"/>
      <c r="HGY37" s="120"/>
      <c r="HGZ37" s="120"/>
      <c r="HHA37" s="120"/>
      <c r="HHB37" s="120"/>
      <c r="HHC37" s="120"/>
      <c r="HHD37" s="120"/>
      <c r="HHE37" s="120"/>
      <c r="HHF37" s="120"/>
      <c r="HHG37" s="120"/>
      <c r="HHH37" s="120"/>
      <c r="HHI37" s="120"/>
      <c r="HHJ37" s="120"/>
      <c r="HHK37" s="120"/>
      <c r="HHL37" s="120"/>
      <c r="HHM37" s="120"/>
      <c r="HHN37" s="120"/>
      <c r="HHO37" s="120"/>
      <c r="HHP37" s="120"/>
      <c r="HHQ37" s="120"/>
      <c r="HHR37" s="120"/>
      <c r="HHS37" s="120"/>
      <c r="HHT37" s="120"/>
      <c r="HHU37" s="120"/>
      <c r="HHV37" s="120"/>
      <c r="HHW37" s="120"/>
      <c r="HHX37" s="120"/>
      <c r="HHY37" s="120"/>
      <c r="HHZ37" s="120"/>
      <c r="HIA37" s="120"/>
      <c r="HIB37" s="120"/>
      <c r="HIC37" s="120"/>
      <c r="HID37" s="120"/>
      <c r="HIE37" s="120"/>
      <c r="HIF37" s="120"/>
      <c r="HIG37" s="120"/>
      <c r="HIH37" s="120"/>
      <c r="HII37" s="120"/>
      <c r="HIJ37" s="120"/>
      <c r="HIK37" s="120"/>
      <c r="HIL37" s="120"/>
      <c r="HIM37" s="120"/>
      <c r="HIN37" s="120"/>
      <c r="HIO37" s="120"/>
      <c r="HIP37" s="120"/>
      <c r="HIQ37" s="120"/>
      <c r="HIR37" s="120"/>
      <c r="HIS37" s="120"/>
      <c r="HIT37" s="120"/>
      <c r="HIU37" s="120"/>
      <c r="HIV37" s="120"/>
      <c r="HIW37" s="120"/>
      <c r="HIX37" s="120"/>
      <c r="HIY37" s="120"/>
      <c r="HIZ37" s="120"/>
      <c r="HJA37" s="120"/>
      <c r="HJB37" s="120"/>
      <c r="HJC37" s="120"/>
      <c r="HJD37" s="120"/>
      <c r="HJE37" s="120"/>
      <c r="HJF37" s="120"/>
      <c r="HJG37" s="120"/>
      <c r="HJH37" s="120"/>
      <c r="HJI37" s="120"/>
      <c r="HJJ37" s="120"/>
      <c r="HJK37" s="120"/>
      <c r="HJL37" s="120"/>
      <c r="HJM37" s="120"/>
      <c r="HJN37" s="120"/>
      <c r="HJO37" s="120"/>
      <c r="HJP37" s="120"/>
      <c r="HJQ37" s="120"/>
      <c r="HJR37" s="120"/>
      <c r="HJS37" s="120"/>
      <c r="HJT37" s="120"/>
      <c r="HJU37" s="120"/>
      <c r="HJV37" s="120"/>
      <c r="HJW37" s="120"/>
      <c r="HJX37" s="120"/>
      <c r="HJY37" s="120"/>
      <c r="HJZ37" s="120"/>
      <c r="HKA37" s="120"/>
      <c r="HKB37" s="120"/>
      <c r="HKC37" s="120"/>
      <c r="HKD37" s="120"/>
      <c r="HKE37" s="120"/>
      <c r="HKF37" s="120"/>
      <c r="HKG37" s="120"/>
      <c r="HKH37" s="120"/>
      <c r="HKI37" s="120"/>
      <c r="HKJ37" s="120"/>
      <c r="HKK37" s="120"/>
      <c r="HKL37" s="120"/>
      <c r="HKM37" s="120"/>
      <c r="HKN37" s="120"/>
      <c r="HKO37" s="120"/>
      <c r="HKP37" s="120"/>
      <c r="HKQ37" s="120"/>
      <c r="HKR37" s="120"/>
      <c r="HKS37" s="120"/>
      <c r="HKT37" s="120"/>
      <c r="HKU37" s="120"/>
      <c r="HKV37" s="120"/>
      <c r="HKW37" s="120"/>
      <c r="HKX37" s="120"/>
      <c r="HKY37" s="120"/>
      <c r="HKZ37" s="120"/>
      <c r="HLA37" s="120"/>
      <c r="HLB37" s="120"/>
      <c r="HLC37" s="120"/>
      <c r="HLD37" s="120"/>
      <c r="HLE37" s="120"/>
      <c r="HLF37" s="120"/>
      <c r="HLG37" s="120"/>
      <c r="HLH37" s="120"/>
      <c r="HLI37" s="120"/>
      <c r="HLJ37" s="120"/>
      <c r="HLK37" s="120"/>
      <c r="HLL37" s="120"/>
      <c r="HLM37" s="120"/>
      <c r="HLN37" s="120"/>
      <c r="HLO37" s="120"/>
      <c r="HLP37" s="120"/>
      <c r="HLQ37" s="120"/>
      <c r="HLR37" s="120"/>
      <c r="HLS37" s="120"/>
      <c r="HLT37" s="120"/>
      <c r="HLU37" s="120"/>
      <c r="HLV37" s="120"/>
      <c r="HLW37" s="120"/>
      <c r="HLX37" s="120"/>
      <c r="HLY37" s="120"/>
      <c r="HLZ37" s="120"/>
      <c r="HMA37" s="120"/>
      <c r="HMB37" s="120"/>
      <c r="HMC37" s="120"/>
      <c r="HMD37" s="120"/>
      <c r="HME37" s="120"/>
      <c r="HMF37" s="120"/>
      <c r="HMG37" s="120"/>
      <c r="HMH37" s="120"/>
      <c r="HMI37" s="120"/>
      <c r="HMJ37" s="120"/>
      <c r="HMK37" s="120"/>
      <c r="HML37" s="120"/>
      <c r="HMM37" s="120"/>
      <c r="HMN37" s="120"/>
      <c r="HMO37" s="120"/>
      <c r="HMP37" s="120"/>
      <c r="HMQ37" s="120"/>
      <c r="HMR37" s="120"/>
      <c r="HMS37" s="120"/>
      <c r="HMT37" s="120"/>
      <c r="HMU37" s="120"/>
      <c r="HMV37" s="120"/>
      <c r="HMW37" s="120"/>
      <c r="HMX37" s="120"/>
      <c r="HMY37" s="120"/>
      <c r="HMZ37" s="120"/>
      <c r="HNA37" s="120"/>
      <c r="HNB37" s="120"/>
      <c r="HNC37" s="120"/>
      <c r="HND37" s="120"/>
      <c r="HNE37" s="120"/>
      <c r="HNF37" s="120"/>
      <c r="HNG37" s="120"/>
      <c r="HNH37" s="120"/>
      <c r="HNI37" s="120"/>
      <c r="HNJ37" s="120"/>
      <c r="HNK37" s="120"/>
      <c r="HNL37" s="120"/>
      <c r="HNM37" s="120"/>
      <c r="HNN37" s="120"/>
      <c r="HNO37" s="120"/>
      <c r="HNP37" s="120"/>
      <c r="HNQ37" s="120"/>
      <c r="HNR37" s="120"/>
      <c r="HNS37" s="120"/>
      <c r="HNT37" s="120"/>
      <c r="HNU37" s="120"/>
      <c r="HNV37" s="120"/>
      <c r="HNW37" s="120"/>
      <c r="HNX37" s="120"/>
      <c r="HNY37" s="120"/>
      <c r="HNZ37" s="120"/>
      <c r="HOA37" s="120"/>
      <c r="HOB37" s="120"/>
      <c r="HOC37" s="120"/>
      <c r="HOD37" s="120"/>
      <c r="HOE37" s="120"/>
      <c r="HOF37" s="120"/>
      <c r="HOG37" s="120"/>
      <c r="HOH37" s="120"/>
      <c r="HOI37" s="120"/>
      <c r="HOJ37" s="120"/>
      <c r="HOK37" s="120"/>
      <c r="HOL37" s="120"/>
      <c r="HOM37" s="120"/>
      <c r="HON37" s="120"/>
      <c r="HOO37" s="120"/>
      <c r="HOP37" s="120"/>
      <c r="HOQ37" s="120"/>
      <c r="HOR37" s="120"/>
      <c r="HOS37" s="120"/>
      <c r="HOT37" s="120"/>
      <c r="HOU37" s="120"/>
      <c r="HOV37" s="120"/>
      <c r="HOW37" s="120"/>
      <c r="HOX37" s="120"/>
      <c r="HOY37" s="120"/>
      <c r="HOZ37" s="120"/>
      <c r="HPA37" s="120"/>
      <c r="HPB37" s="120"/>
      <c r="HPC37" s="120"/>
      <c r="HPD37" s="120"/>
      <c r="HPE37" s="120"/>
      <c r="HPF37" s="120"/>
      <c r="HPG37" s="120"/>
      <c r="HPH37" s="120"/>
      <c r="HPI37" s="120"/>
      <c r="HPJ37" s="120"/>
      <c r="HPK37" s="120"/>
      <c r="HPL37" s="120"/>
      <c r="HPM37" s="120"/>
      <c r="HPN37" s="120"/>
      <c r="HPO37" s="120"/>
      <c r="HPP37" s="120"/>
      <c r="HPQ37" s="120"/>
      <c r="HPR37" s="120"/>
      <c r="HPS37" s="120"/>
      <c r="HPT37" s="120"/>
      <c r="HPU37" s="120"/>
      <c r="HPV37" s="120"/>
      <c r="HPW37" s="120"/>
      <c r="HPX37" s="120"/>
      <c r="HPY37" s="120"/>
      <c r="HPZ37" s="120"/>
      <c r="HQA37" s="120"/>
      <c r="HQB37" s="120"/>
      <c r="HQC37" s="120"/>
      <c r="HQD37" s="120"/>
      <c r="HQE37" s="120"/>
      <c r="HQF37" s="120"/>
      <c r="HQG37" s="120"/>
      <c r="HQH37" s="120"/>
      <c r="HQI37" s="120"/>
      <c r="HQJ37" s="120"/>
      <c r="HQK37" s="120"/>
      <c r="HQL37" s="120"/>
      <c r="HQM37" s="120"/>
      <c r="HQN37" s="120"/>
      <c r="HQO37" s="120"/>
      <c r="HQP37" s="120"/>
      <c r="HQQ37" s="120"/>
      <c r="HQR37" s="120"/>
      <c r="HQS37" s="120"/>
      <c r="HQT37" s="120"/>
      <c r="HQU37" s="120"/>
      <c r="HQV37" s="120"/>
      <c r="HQW37" s="120"/>
      <c r="HQX37" s="120"/>
      <c r="HQY37" s="120"/>
      <c r="HQZ37" s="120"/>
      <c r="HRA37" s="120"/>
      <c r="HRB37" s="120"/>
      <c r="HRC37" s="120"/>
      <c r="HRD37" s="120"/>
      <c r="HRE37" s="120"/>
      <c r="HRF37" s="120"/>
      <c r="HRG37" s="120"/>
      <c r="HRH37" s="120"/>
      <c r="HRI37" s="120"/>
      <c r="HRJ37" s="120"/>
      <c r="HRK37" s="120"/>
      <c r="HRL37" s="120"/>
      <c r="HRM37" s="120"/>
      <c r="HRN37" s="120"/>
      <c r="HRO37" s="120"/>
      <c r="HRP37" s="120"/>
      <c r="HRQ37" s="120"/>
      <c r="HRR37" s="120"/>
      <c r="HRS37" s="120"/>
      <c r="HRT37" s="120"/>
      <c r="HRU37" s="120"/>
      <c r="HRV37" s="120"/>
      <c r="HRW37" s="120"/>
      <c r="HRX37" s="120"/>
      <c r="HRY37" s="120"/>
      <c r="HRZ37" s="120"/>
      <c r="HSA37" s="120"/>
      <c r="HSB37" s="120"/>
      <c r="HSC37" s="120"/>
      <c r="HSD37" s="120"/>
      <c r="HSE37" s="120"/>
      <c r="HSF37" s="120"/>
      <c r="HSG37" s="120"/>
      <c r="HSH37" s="120"/>
      <c r="HSI37" s="120"/>
      <c r="HSJ37" s="120"/>
      <c r="HSK37" s="120"/>
      <c r="HSL37" s="120"/>
      <c r="HSM37" s="120"/>
      <c r="HSN37" s="120"/>
      <c r="HSO37" s="120"/>
      <c r="HSP37" s="120"/>
      <c r="HSQ37" s="120"/>
      <c r="HSR37" s="120"/>
      <c r="HSS37" s="120"/>
      <c r="HST37" s="120"/>
      <c r="HSU37" s="120"/>
      <c r="HSV37" s="120"/>
      <c r="HSW37" s="120"/>
      <c r="HSX37" s="120"/>
      <c r="HSY37" s="120"/>
      <c r="HSZ37" s="120"/>
      <c r="HTA37" s="120"/>
      <c r="HTB37" s="120"/>
      <c r="HTC37" s="120"/>
      <c r="HTD37" s="120"/>
      <c r="HTE37" s="120"/>
      <c r="HTF37" s="120"/>
      <c r="HTG37" s="120"/>
      <c r="HTH37" s="120"/>
      <c r="HTI37" s="120"/>
      <c r="HTJ37" s="120"/>
      <c r="HTK37" s="120"/>
      <c r="HTL37" s="120"/>
      <c r="HTM37" s="120"/>
      <c r="HTN37" s="120"/>
      <c r="HTO37" s="120"/>
      <c r="HTP37" s="120"/>
      <c r="HTQ37" s="120"/>
      <c r="HTR37" s="120"/>
      <c r="HTS37" s="120"/>
      <c r="HTT37" s="120"/>
      <c r="HTU37" s="120"/>
      <c r="HTV37" s="120"/>
      <c r="HTW37" s="120"/>
      <c r="HTX37" s="120"/>
      <c r="HTY37" s="120"/>
      <c r="HTZ37" s="120"/>
      <c r="HUA37" s="120"/>
      <c r="HUB37" s="120"/>
      <c r="HUC37" s="120"/>
      <c r="HUD37" s="120"/>
      <c r="HUE37" s="120"/>
      <c r="HUF37" s="120"/>
      <c r="HUG37" s="120"/>
      <c r="HUH37" s="120"/>
      <c r="HUI37" s="120"/>
      <c r="HUJ37" s="120"/>
      <c r="HUK37" s="120"/>
      <c r="HUL37" s="120"/>
      <c r="HUM37" s="120"/>
      <c r="HUN37" s="120"/>
      <c r="HUO37" s="120"/>
      <c r="HUP37" s="120"/>
      <c r="HUQ37" s="120"/>
      <c r="HUR37" s="120"/>
      <c r="HUS37" s="120"/>
      <c r="HUT37" s="120"/>
      <c r="HUU37" s="120"/>
      <c r="HUV37" s="120"/>
      <c r="HUW37" s="120"/>
      <c r="HUX37" s="120"/>
      <c r="HUY37" s="120"/>
      <c r="HUZ37" s="120"/>
      <c r="HVA37" s="120"/>
      <c r="HVB37" s="120"/>
      <c r="HVC37" s="120"/>
      <c r="HVD37" s="120"/>
      <c r="HVE37" s="120"/>
      <c r="HVF37" s="120"/>
      <c r="HVG37" s="120"/>
      <c r="HVH37" s="120"/>
      <c r="HVI37" s="120"/>
      <c r="HVJ37" s="120"/>
      <c r="HVK37" s="120"/>
      <c r="HVL37" s="120"/>
      <c r="HVM37" s="120"/>
      <c r="HVN37" s="120"/>
      <c r="HVO37" s="120"/>
      <c r="HVP37" s="120"/>
      <c r="HVQ37" s="120"/>
      <c r="HVR37" s="120"/>
      <c r="HVS37" s="120"/>
      <c r="HVT37" s="120"/>
      <c r="HVU37" s="120"/>
      <c r="HVV37" s="120"/>
      <c r="HVW37" s="120"/>
      <c r="HVX37" s="120"/>
      <c r="HVY37" s="120"/>
      <c r="HVZ37" s="120"/>
      <c r="HWA37" s="120"/>
      <c r="HWB37" s="120"/>
      <c r="HWC37" s="120"/>
      <c r="HWD37" s="120"/>
      <c r="HWE37" s="120"/>
      <c r="HWF37" s="120"/>
      <c r="HWG37" s="120"/>
      <c r="HWH37" s="120"/>
      <c r="HWI37" s="120"/>
      <c r="HWJ37" s="120"/>
      <c r="HWK37" s="120"/>
      <c r="HWL37" s="120"/>
      <c r="HWM37" s="120"/>
      <c r="HWN37" s="120"/>
      <c r="HWO37" s="120"/>
      <c r="HWP37" s="120"/>
      <c r="HWQ37" s="120"/>
      <c r="HWR37" s="120"/>
      <c r="HWS37" s="120"/>
      <c r="HWT37" s="120"/>
      <c r="HWU37" s="120"/>
      <c r="HWV37" s="120"/>
      <c r="HWW37" s="120"/>
      <c r="HWX37" s="120"/>
      <c r="HWY37" s="120"/>
      <c r="HWZ37" s="120"/>
      <c r="HXA37" s="120"/>
      <c r="HXB37" s="120"/>
      <c r="HXC37" s="120"/>
      <c r="HXD37" s="120"/>
      <c r="HXE37" s="120"/>
      <c r="HXF37" s="120"/>
      <c r="HXG37" s="120"/>
      <c r="HXH37" s="120"/>
      <c r="HXI37" s="120"/>
      <c r="HXJ37" s="120"/>
      <c r="HXK37" s="120"/>
      <c r="HXL37" s="120"/>
      <c r="HXM37" s="120"/>
      <c r="HXN37" s="120"/>
      <c r="HXO37" s="120"/>
      <c r="HXP37" s="120"/>
      <c r="HXQ37" s="120"/>
      <c r="HXR37" s="120"/>
      <c r="HXS37" s="120"/>
      <c r="HXT37" s="120"/>
      <c r="HXU37" s="120"/>
      <c r="HXV37" s="120"/>
      <c r="HXW37" s="120"/>
      <c r="HXX37" s="120"/>
      <c r="HXY37" s="120"/>
      <c r="HXZ37" s="120"/>
      <c r="HYA37" s="120"/>
      <c r="HYB37" s="120"/>
      <c r="HYC37" s="120"/>
      <c r="HYD37" s="120"/>
      <c r="HYE37" s="120"/>
      <c r="HYF37" s="120"/>
      <c r="HYG37" s="120"/>
      <c r="HYH37" s="120"/>
      <c r="HYI37" s="120"/>
      <c r="HYJ37" s="120"/>
      <c r="HYK37" s="120"/>
      <c r="HYL37" s="120"/>
      <c r="HYM37" s="120"/>
      <c r="HYN37" s="120"/>
      <c r="HYO37" s="120"/>
      <c r="HYP37" s="120"/>
      <c r="HYQ37" s="120"/>
      <c r="HYR37" s="120"/>
      <c r="HYS37" s="120"/>
      <c r="HYT37" s="120"/>
      <c r="HYU37" s="120"/>
      <c r="HYV37" s="120"/>
      <c r="HYW37" s="120"/>
      <c r="HYX37" s="120"/>
      <c r="HYY37" s="120"/>
      <c r="HYZ37" s="120"/>
      <c r="HZA37" s="120"/>
      <c r="HZB37" s="120"/>
      <c r="HZC37" s="120"/>
      <c r="HZD37" s="120"/>
      <c r="HZE37" s="120"/>
      <c r="HZF37" s="120"/>
      <c r="HZG37" s="120"/>
      <c r="HZH37" s="120"/>
      <c r="HZI37" s="120"/>
      <c r="HZJ37" s="120"/>
      <c r="HZK37" s="120"/>
      <c r="HZL37" s="120"/>
      <c r="HZM37" s="120"/>
      <c r="HZN37" s="120"/>
      <c r="HZO37" s="120"/>
      <c r="HZP37" s="120"/>
      <c r="HZQ37" s="120"/>
      <c r="HZR37" s="120"/>
      <c r="HZS37" s="120"/>
      <c r="HZT37" s="120"/>
      <c r="HZU37" s="120"/>
      <c r="HZV37" s="120"/>
      <c r="HZW37" s="120"/>
      <c r="HZX37" s="120"/>
      <c r="HZY37" s="120"/>
      <c r="HZZ37" s="120"/>
      <c r="IAA37" s="120"/>
      <c r="IAB37" s="120"/>
      <c r="IAC37" s="120"/>
      <c r="IAD37" s="120"/>
      <c r="IAE37" s="120"/>
      <c r="IAF37" s="120"/>
      <c r="IAG37" s="120"/>
      <c r="IAH37" s="120"/>
      <c r="IAI37" s="120"/>
      <c r="IAJ37" s="120"/>
      <c r="IAK37" s="120"/>
      <c r="IAL37" s="120"/>
      <c r="IAM37" s="120"/>
      <c r="IAN37" s="120"/>
      <c r="IAO37" s="120"/>
      <c r="IAP37" s="120"/>
      <c r="IAQ37" s="120"/>
      <c r="IAR37" s="120"/>
      <c r="IAS37" s="120"/>
      <c r="IAT37" s="120"/>
      <c r="IAU37" s="120"/>
      <c r="IAV37" s="120"/>
      <c r="IAW37" s="120"/>
      <c r="IAX37" s="120"/>
      <c r="IAY37" s="120"/>
      <c r="IAZ37" s="120"/>
      <c r="IBA37" s="120"/>
      <c r="IBB37" s="120"/>
      <c r="IBC37" s="120"/>
      <c r="IBD37" s="120"/>
      <c r="IBE37" s="120"/>
      <c r="IBF37" s="120"/>
      <c r="IBG37" s="120"/>
      <c r="IBH37" s="120"/>
      <c r="IBI37" s="120"/>
      <c r="IBJ37" s="120"/>
      <c r="IBK37" s="120"/>
      <c r="IBL37" s="120"/>
      <c r="IBM37" s="120"/>
      <c r="IBN37" s="120"/>
      <c r="IBO37" s="120"/>
      <c r="IBP37" s="120"/>
      <c r="IBQ37" s="120"/>
      <c r="IBR37" s="120"/>
      <c r="IBS37" s="120"/>
      <c r="IBT37" s="120"/>
      <c r="IBU37" s="120"/>
      <c r="IBV37" s="120"/>
      <c r="IBW37" s="120"/>
      <c r="IBX37" s="120"/>
      <c r="IBY37" s="120"/>
      <c r="IBZ37" s="120"/>
      <c r="ICA37" s="120"/>
      <c r="ICB37" s="120"/>
      <c r="ICC37" s="120"/>
      <c r="ICD37" s="120"/>
      <c r="ICE37" s="120"/>
      <c r="ICF37" s="120"/>
      <c r="ICG37" s="120"/>
      <c r="ICH37" s="120"/>
      <c r="ICI37" s="120"/>
      <c r="ICJ37" s="120"/>
      <c r="ICK37" s="120"/>
      <c r="ICL37" s="120"/>
      <c r="ICM37" s="120"/>
      <c r="ICN37" s="120"/>
      <c r="ICO37" s="120"/>
      <c r="ICP37" s="120"/>
      <c r="ICQ37" s="120"/>
      <c r="ICR37" s="120"/>
      <c r="ICS37" s="120"/>
      <c r="ICT37" s="120"/>
      <c r="ICU37" s="120"/>
      <c r="ICV37" s="120"/>
      <c r="ICW37" s="120"/>
      <c r="ICX37" s="120"/>
      <c r="ICY37" s="120"/>
      <c r="ICZ37" s="120"/>
      <c r="IDA37" s="120"/>
      <c r="IDB37" s="120"/>
      <c r="IDC37" s="120"/>
      <c r="IDD37" s="120"/>
      <c r="IDE37" s="120"/>
      <c r="IDF37" s="120"/>
      <c r="IDG37" s="120"/>
      <c r="IDH37" s="120"/>
      <c r="IDI37" s="120"/>
      <c r="IDJ37" s="120"/>
      <c r="IDK37" s="120"/>
      <c r="IDL37" s="120"/>
      <c r="IDM37" s="120"/>
      <c r="IDN37" s="120"/>
      <c r="IDO37" s="120"/>
      <c r="IDP37" s="120"/>
      <c r="IDQ37" s="120"/>
      <c r="IDR37" s="120"/>
      <c r="IDS37" s="120"/>
      <c r="IDT37" s="120"/>
      <c r="IDU37" s="120"/>
      <c r="IDV37" s="120"/>
      <c r="IDW37" s="120"/>
      <c r="IDX37" s="120"/>
      <c r="IDY37" s="120"/>
      <c r="IDZ37" s="120"/>
      <c r="IEA37" s="120"/>
      <c r="IEB37" s="120"/>
      <c r="IEC37" s="120"/>
      <c r="IED37" s="120"/>
      <c r="IEE37" s="120"/>
      <c r="IEF37" s="120"/>
      <c r="IEG37" s="120"/>
      <c r="IEH37" s="120"/>
      <c r="IEI37" s="120"/>
      <c r="IEJ37" s="120"/>
      <c r="IEK37" s="120"/>
      <c r="IEL37" s="120"/>
      <c r="IEM37" s="120"/>
      <c r="IEN37" s="120"/>
      <c r="IEO37" s="120"/>
      <c r="IEP37" s="120"/>
      <c r="IEQ37" s="120"/>
      <c r="IER37" s="120"/>
      <c r="IES37" s="120"/>
      <c r="IET37" s="120"/>
      <c r="IEU37" s="120"/>
      <c r="IEV37" s="120"/>
      <c r="IEW37" s="120"/>
      <c r="IEX37" s="120"/>
      <c r="IEY37" s="120"/>
      <c r="IEZ37" s="120"/>
      <c r="IFA37" s="120"/>
      <c r="IFB37" s="120"/>
      <c r="IFC37" s="120"/>
      <c r="IFD37" s="120"/>
      <c r="IFE37" s="120"/>
      <c r="IFF37" s="120"/>
      <c r="IFG37" s="120"/>
      <c r="IFH37" s="120"/>
      <c r="IFI37" s="120"/>
      <c r="IFJ37" s="120"/>
      <c r="IFK37" s="120"/>
      <c r="IFL37" s="120"/>
      <c r="IFM37" s="120"/>
      <c r="IFN37" s="120"/>
      <c r="IFO37" s="120"/>
      <c r="IFP37" s="120"/>
      <c r="IFQ37" s="120"/>
      <c r="IFR37" s="120"/>
      <c r="IFS37" s="120"/>
      <c r="IFT37" s="120"/>
      <c r="IFU37" s="120"/>
      <c r="IFV37" s="120"/>
      <c r="IFW37" s="120"/>
      <c r="IFX37" s="120"/>
      <c r="IFY37" s="120"/>
      <c r="IFZ37" s="120"/>
      <c r="IGA37" s="120"/>
      <c r="IGB37" s="120"/>
      <c r="IGC37" s="120"/>
      <c r="IGD37" s="120"/>
      <c r="IGE37" s="120"/>
      <c r="IGF37" s="120"/>
      <c r="IGG37" s="120"/>
      <c r="IGH37" s="120"/>
      <c r="IGI37" s="120"/>
      <c r="IGJ37" s="120"/>
      <c r="IGK37" s="120"/>
      <c r="IGL37" s="120"/>
      <c r="IGM37" s="120"/>
      <c r="IGN37" s="120"/>
      <c r="IGO37" s="120"/>
      <c r="IGP37" s="120"/>
      <c r="IGQ37" s="120"/>
      <c r="IGR37" s="120"/>
      <c r="IGS37" s="120"/>
      <c r="IGT37" s="120"/>
      <c r="IGU37" s="120"/>
      <c r="IGV37" s="120"/>
      <c r="IGW37" s="120"/>
      <c r="IGX37" s="120"/>
      <c r="IGY37" s="120"/>
      <c r="IGZ37" s="120"/>
      <c r="IHA37" s="120"/>
      <c r="IHB37" s="120"/>
      <c r="IHC37" s="120"/>
      <c r="IHD37" s="120"/>
      <c r="IHE37" s="120"/>
      <c r="IHF37" s="120"/>
      <c r="IHG37" s="120"/>
      <c r="IHH37" s="120"/>
      <c r="IHI37" s="120"/>
      <c r="IHJ37" s="120"/>
      <c r="IHK37" s="120"/>
      <c r="IHL37" s="120"/>
      <c r="IHM37" s="120"/>
      <c r="IHN37" s="120"/>
      <c r="IHO37" s="120"/>
      <c r="IHP37" s="120"/>
      <c r="IHQ37" s="120"/>
      <c r="IHR37" s="120"/>
      <c r="IHS37" s="120"/>
      <c r="IHT37" s="120"/>
      <c r="IHU37" s="120"/>
      <c r="IHV37" s="120"/>
      <c r="IHW37" s="120"/>
      <c r="IHX37" s="120"/>
      <c r="IHY37" s="120"/>
      <c r="IHZ37" s="120"/>
      <c r="IIA37" s="120"/>
      <c r="IIB37" s="120"/>
      <c r="IIC37" s="120"/>
      <c r="IID37" s="120"/>
      <c r="IIE37" s="120"/>
      <c r="IIF37" s="120"/>
      <c r="IIG37" s="120"/>
      <c r="IIH37" s="120"/>
      <c r="III37" s="120"/>
      <c r="IIJ37" s="120"/>
      <c r="IIK37" s="120"/>
      <c r="IIL37" s="120"/>
      <c r="IIM37" s="120"/>
      <c r="IIN37" s="120"/>
      <c r="IIO37" s="120"/>
      <c r="IIP37" s="120"/>
      <c r="IIQ37" s="120"/>
      <c r="IIR37" s="120"/>
      <c r="IIS37" s="120"/>
      <c r="IIT37" s="120"/>
      <c r="IIU37" s="120"/>
      <c r="IIV37" s="120"/>
      <c r="IIW37" s="120"/>
      <c r="IIX37" s="120"/>
      <c r="IIY37" s="120"/>
      <c r="IIZ37" s="120"/>
      <c r="IJA37" s="120"/>
      <c r="IJB37" s="120"/>
      <c r="IJC37" s="120"/>
      <c r="IJD37" s="120"/>
      <c r="IJE37" s="120"/>
      <c r="IJF37" s="120"/>
      <c r="IJG37" s="120"/>
      <c r="IJH37" s="120"/>
      <c r="IJI37" s="120"/>
      <c r="IJJ37" s="120"/>
      <c r="IJK37" s="120"/>
      <c r="IJL37" s="120"/>
      <c r="IJM37" s="120"/>
      <c r="IJN37" s="120"/>
      <c r="IJO37" s="120"/>
      <c r="IJP37" s="120"/>
      <c r="IJQ37" s="120"/>
      <c r="IJR37" s="120"/>
      <c r="IJS37" s="120"/>
      <c r="IJT37" s="120"/>
      <c r="IJU37" s="120"/>
      <c r="IJV37" s="120"/>
      <c r="IJW37" s="120"/>
      <c r="IJX37" s="120"/>
      <c r="IJY37" s="120"/>
      <c r="IJZ37" s="120"/>
      <c r="IKA37" s="120"/>
      <c r="IKB37" s="120"/>
      <c r="IKC37" s="120"/>
      <c r="IKD37" s="120"/>
      <c r="IKE37" s="120"/>
      <c r="IKF37" s="120"/>
      <c r="IKG37" s="120"/>
      <c r="IKH37" s="120"/>
      <c r="IKI37" s="120"/>
      <c r="IKJ37" s="120"/>
      <c r="IKK37" s="120"/>
      <c r="IKL37" s="120"/>
      <c r="IKM37" s="120"/>
      <c r="IKN37" s="120"/>
      <c r="IKO37" s="120"/>
      <c r="IKP37" s="120"/>
      <c r="IKQ37" s="120"/>
      <c r="IKR37" s="120"/>
      <c r="IKS37" s="120"/>
      <c r="IKT37" s="120"/>
      <c r="IKU37" s="120"/>
      <c r="IKV37" s="120"/>
      <c r="IKW37" s="120"/>
      <c r="IKX37" s="120"/>
      <c r="IKY37" s="120"/>
      <c r="IKZ37" s="120"/>
      <c r="ILA37" s="120"/>
      <c r="ILB37" s="120"/>
      <c r="ILC37" s="120"/>
      <c r="ILD37" s="120"/>
      <c r="ILE37" s="120"/>
      <c r="ILF37" s="120"/>
      <c r="ILG37" s="120"/>
      <c r="ILH37" s="120"/>
      <c r="ILI37" s="120"/>
      <c r="ILJ37" s="120"/>
      <c r="ILK37" s="120"/>
      <c r="ILL37" s="120"/>
      <c r="ILM37" s="120"/>
      <c r="ILN37" s="120"/>
      <c r="ILO37" s="120"/>
      <c r="ILP37" s="120"/>
      <c r="ILQ37" s="120"/>
      <c r="ILR37" s="120"/>
      <c r="ILS37" s="120"/>
      <c r="ILT37" s="120"/>
      <c r="ILU37" s="120"/>
      <c r="ILV37" s="120"/>
      <c r="ILW37" s="120"/>
      <c r="ILX37" s="120"/>
      <c r="ILY37" s="120"/>
      <c r="ILZ37" s="120"/>
      <c r="IMA37" s="120"/>
      <c r="IMB37" s="120"/>
      <c r="IMC37" s="120"/>
      <c r="IMD37" s="120"/>
      <c r="IME37" s="120"/>
      <c r="IMF37" s="120"/>
      <c r="IMG37" s="120"/>
      <c r="IMH37" s="120"/>
      <c r="IMI37" s="120"/>
      <c r="IMJ37" s="120"/>
      <c r="IMK37" s="120"/>
      <c r="IML37" s="120"/>
      <c r="IMM37" s="120"/>
      <c r="IMN37" s="120"/>
      <c r="IMO37" s="120"/>
      <c r="IMP37" s="120"/>
      <c r="IMQ37" s="120"/>
      <c r="IMR37" s="120"/>
      <c r="IMS37" s="120"/>
      <c r="IMT37" s="120"/>
      <c r="IMU37" s="120"/>
      <c r="IMV37" s="120"/>
      <c r="IMW37" s="120"/>
      <c r="IMX37" s="120"/>
      <c r="IMY37" s="120"/>
      <c r="IMZ37" s="120"/>
      <c r="INA37" s="120"/>
      <c r="INB37" s="120"/>
      <c r="INC37" s="120"/>
      <c r="IND37" s="120"/>
      <c r="INE37" s="120"/>
      <c r="INF37" s="120"/>
      <c r="ING37" s="120"/>
      <c r="INH37" s="120"/>
      <c r="INI37" s="120"/>
      <c r="INJ37" s="120"/>
      <c r="INK37" s="120"/>
      <c r="INL37" s="120"/>
      <c r="INM37" s="120"/>
      <c r="INN37" s="120"/>
      <c r="INO37" s="120"/>
      <c r="INP37" s="120"/>
      <c r="INQ37" s="120"/>
      <c r="INR37" s="120"/>
      <c r="INS37" s="120"/>
      <c r="INT37" s="120"/>
      <c r="INU37" s="120"/>
      <c r="INV37" s="120"/>
      <c r="INW37" s="120"/>
      <c r="INX37" s="120"/>
      <c r="INY37" s="120"/>
      <c r="INZ37" s="120"/>
      <c r="IOA37" s="120"/>
      <c r="IOB37" s="120"/>
      <c r="IOC37" s="120"/>
      <c r="IOD37" s="120"/>
      <c r="IOE37" s="120"/>
      <c r="IOF37" s="120"/>
      <c r="IOG37" s="120"/>
      <c r="IOH37" s="120"/>
      <c r="IOI37" s="120"/>
      <c r="IOJ37" s="120"/>
      <c r="IOK37" s="120"/>
      <c r="IOL37" s="120"/>
      <c r="IOM37" s="120"/>
      <c r="ION37" s="120"/>
      <c r="IOO37" s="120"/>
      <c r="IOP37" s="120"/>
      <c r="IOQ37" s="120"/>
      <c r="IOR37" s="120"/>
      <c r="IOS37" s="120"/>
      <c r="IOT37" s="120"/>
      <c r="IOU37" s="120"/>
      <c r="IOV37" s="120"/>
      <c r="IOW37" s="120"/>
      <c r="IOX37" s="120"/>
      <c r="IOY37" s="120"/>
      <c r="IOZ37" s="120"/>
      <c r="IPA37" s="120"/>
      <c r="IPB37" s="120"/>
      <c r="IPC37" s="120"/>
      <c r="IPD37" s="120"/>
      <c r="IPE37" s="120"/>
      <c r="IPF37" s="120"/>
      <c r="IPG37" s="120"/>
      <c r="IPH37" s="120"/>
      <c r="IPI37" s="120"/>
      <c r="IPJ37" s="120"/>
      <c r="IPK37" s="120"/>
      <c r="IPL37" s="120"/>
      <c r="IPM37" s="120"/>
      <c r="IPN37" s="120"/>
      <c r="IPO37" s="120"/>
      <c r="IPP37" s="120"/>
      <c r="IPQ37" s="120"/>
      <c r="IPR37" s="120"/>
      <c r="IPS37" s="120"/>
      <c r="IPT37" s="120"/>
      <c r="IPU37" s="120"/>
      <c r="IPV37" s="120"/>
      <c r="IPW37" s="120"/>
      <c r="IPX37" s="120"/>
      <c r="IPY37" s="120"/>
      <c r="IPZ37" s="120"/>
      <c r="IQA37" s="120"/>
      <c r="IQB37" s="120"/>
      <c r="IQC37" s="120"/>
      <c r="IQD37" s="120"/>
      <c r="IQE37" s="120"/>
      <c r="IQF37" s="120"/>
      <c r="IQG37" s="120"/>
      <c r="IQH37" s="120"/>
      <c r="IQI37" s="120"/>
      <c r="IQJ37" s="120"/>
      <c r="IQK37" s="120"/>
      <c r="IQL37" s="120"/>
      <c r="IQM37" s="120"/>
      <c r="IQN37" s="120"/>
      <c r="IQO37" s="120"/>
      <c r="IQP37" s="120"/>
      <c r="IQQ37" s="120"/>
      <c r="IQR37" s="120"/>
      <c r="IQS37" s="120"/>
      <c r="IQT37" s="120"/>
      <c r="IQU37" s="120"/>
      <c r="IQV37" s="120"/>
      <c r="IQW37" s="120"/>
      <c r="IQX37" s="120"/>
      <c r="IQY37" s="120"/>
      <c r="IQZ37" s="120"/>
      <c r="IRA37" s="120"/>
      <c r="IRB37" s="120"/>
      <c r="IRC37" s="120"/>
      <c r="IRD37" s="120"/>
      <c r="IRE37" s="120"/>
      <c r="IRF37" s="120"/>
      <c r="IRG37" s="120"/>
      <c r="IRH37" s="120"/>
      <c r="IRI37" s="120"/>
      <c r="IRJ37" s="120"/>
      <c r="IRK37" s="120"/>
      <c r="IRL37" s="120"/>
      <c r="IRM37" s="120"/>
      <c r="IRN37" s="120"/>
      <c r="IRO37" s="120"/>
      <c r="IRP37" s="120"/>
      <c r="IRQ37" s="120"/>
      <c r="IRR37" s="120"/>
      <c r="IRS37" s="120"/>
      <c r="IRT37" s="120"/>
      <c r="IRU37" s="120"/>
      <c r="IRV37" s="120"/>
      <c r="IRW37" s="120"/>
      <c r="IRX37" s="120"/>
      <c r="IRY37" s="120"/>
      <c r="IRZ37" s="120"/>
      <c r="ISA37" s="120"/>
      <c r="ISB37" s="120"/>
      <c r="ISC37" s="120"/>
      <c r="ISD37" s="120"/>
      <c r="ISE37" s="120"/>
      <c r="ISF37" s="120"/>
      <c r="ISG37" s="120"/>
      <c r="ISH37" s="120"/>
      <c r="ISI37" s="120"/>
      <c r="ISJ37" s="120"/>
      <c r="ISK37" s="120"/>
      <c r="ISL37" s="120"/>
      <c r="ISM37" s="120"/>
      <c r="ISN37" s="120"/>
      <c r="ISO37" s="120"/>
      <c r="ISP37" s="120"/>
      <c r="ISQ37" s="120"/>
      <c r="ISR37" s="120"/>
      <c r="ISS37" s="120"/>
      <c r="IST37" s="120"/>
      <c r="ISU37" s="120"/>
      <c r="ISV37" s="120"/>
      <c r="ISW37" s="120"/>
      <c r="ISX37" s="120"/>
      <c r="ISY37" s="120"/>
      <c r="ISZ37" s="120"/>
      <c r="ITA37" s="120"/>
      <c r="ITB37" s="120"/>
      <c r="ITC37" s="120"/>
      <c r="ITD37" s="120"/>
      <c r="ITE37" s="120"/>
      <c r="ITF37" s="120"/>
      <c r="ITG37" s="120"/>
      <c r="ITH37" s="120"/>
      <c r="ITI37" s="120"/>
      <c r="ITJ37" s="120"/>
      <c r="ITK37" s="120"/>
      <c r="ITL37" s="120"/>
      <c r="ITM37" s="120"/>
      <c r="ITN37" s="120"/>
      <c r="ITO37" s="120"/>
      <c r="ITP37" s="120"/>
      <c r="ITQ37" s="120"/>
      <c r="ITR37" s="120"/>
      <c r="ITS37" s="120"/>
      <c r="ITT37" s="120"/>
      <c r="ITU37" s="120"/>
      <c r="ITV37" s="120"/>
      <c r="ITW37" s="120"/>
      <c r="ITX37" s="120"/>
      <c r="ITY37" s="120"/>
      <c r="ITZ37" s="120"/>
      <c r="IUA37" s="120"/>
      <c r="IUB37" s="120"/>
      <c r="IUC37" s="120"/>
      <c r="IUD37" s="120"/>
      <c r="IUE37" s="120"/>
      <c r="IUF37" s="120"/>
      <c r="IUG37" s="120"/>
      <c r="IUH37" s="120"/>
      <c r="IUI37" s="120"/>
      <c r="IUJ37" s="120"/>
      <c r="IUK37" s="120"/>
      <c r="IUL37" s="120"/>
      <c r="IUM37" s="120"/>
      <c r="IUN37" s="120"/>
      <c r="IUO37" s="120"/>
      <c r="IUP37" s="120"/>
      <c r="IUQ37" s="120"/>
      <c r="IUR37" s="120"/>
      <c r="IUS37" s="120"/>
      <c r="IUT37" s="120"/>
      <c r="IUU37" s="120"/>
      <c r="IUV37" s="120"/>
      <c r="IUW37" s="120"/>
      <c r="IUX37" s="120"/>
      <c r="IUY37" s="120"/>
      <c r="IUZ37" s="120"/>
      <c r="IVA37" s="120"/>
      <c r="IVB37" s="120"/>
      <c r="IVC37" s="120"/>
      <c r="IVD37" s="120"/>
      <c r="IVE37" s="120"/>
      <c r="IVF37" s="120"/>
      <c r="IVG37" s="120"/>
      <c r="IVH37" s="120"/>
      <c r="IVI37" s="120"/>
      <c r="IVJ37" s="120"/>
      <c r="IVK37" s="120"/>
      <c r="IVL37" s="120"/>
      <c r="IVM37" s="120"/>
      <c r="IVN37" s="120"/>
      <c r="IVO37" s="120"/>
      <c r="IVP37" s="120"/>
      <c r="IVQ37" s="120"/>
      <c r="IVR37" s="120"/>
      <c r="IVS37" s="120"/>
      <c r="IVT37" s="120"/>
      <c r="IVU37" s="120"/>
      <c r="IVV37" s="120"/>
      <c r="IVW37" s="120"/>
      <c r="IVX37" s="120"/>
      <c r="IVY37" s="120"/>
      <c r="IVZ37" s="120"/>
      <c r="IWA37" s="120"/>
      <c r="IWB37" s="120"/>
      <c r="IWC37" s="120"/>
      <c r="IWD37" s="120"/>
      <c r="IWE37" s="120"/>
      <c r="IWF37" s="120"/>
      <c r="IWG37" s="120"/>
      <c r="IWH37" s="120"/>
      <c r="IWI37" s="120"/>
      <c r="IWJ37" s="120"/>
      <c r="IWK37" s="120"/>
      <c r="IWL37" s="120"/>
      <c r="IWM37" s="120"/>
      <c r="IWN37" s="120"/>
      <c r="IWO37" s="120"/>
      <c r="IWP37" s="120"/>
      <c r="IWQ37" s="120"/>
      <c r="IWR37" s="120"/>
      <c r="IWS37" s="120"/>
      <c r="IWT37" s="120"/>
      <c r="IWU37" s="120"/>
      <c r="IWV37" s="120"/>
      <c r="IWW37" s="120"/>
      <c r="IWX37" s="120"/>
      <c r="IWY37" s="120"/>
      <c r="IWZ37" s="120"/>
      <c r="IXA37" s="120"/>
      <c r="IXB37" s="120"/>
      <c r="IXC37" s="120"/>
      <c r="IXD37" s="120"/>
      <c r="IXE37" s="120"/>
      <c r="IXF37" s="120"/>
      <c r="IXG37" s="120"/>
      <c r="IXH37" s="120"/>
      <c r="IXI37" s="120"/>
      <c r="IXJ37" s="120"/>
      <c r="IXK37" s="120"/>
      <c r="IXL37" s="120"/>
      <c r="IXM37" s="120"/>
      <c r="IXN37" s="120"/>
      <c r="IXO37" s="120"/>
      <c r="IXP37" s="120"/>
      <c r="IXQ37" s="120"/>
      <c r="IXR37" s="120"/>
      <c r="IXS37" s="120"/>
      <c r="IXT37" s="120"/>
      <c r="IXU37" s="120"/>
      <c r="IXV37" s="120"/>
      <c r="IXW37" s="120"/>
      <c r="IXX37" s="120"/>
      <c r="IXY37" s="120"/>
      <c r="IXZ37" s="120"/>
      <c r="IYA37" s="120"/>
      <c r="IYB37" s="120"/>
      <c r="IYC37" s="120"/>
      <c r="IYD37" s="120"/>
      <c r="IYE37" s="120"/>
      <c r="IYF37" s="120"/>
      <c r="IYG37" s="120"/>
      <c r="IYH37" s="120"/>
      <c r="IYI37" s="120"/>
      <c r="IYJ37" s="120"/>
      <c r="IYK37" s="120"/>
      <c r="IYL37" s="120"/>
      <c r="IYM37" s="120"/>
      <c r="IYN37" s="120"/>
      <c r="IYO37" s="120"/>
      <c r="IYP37" s="120"/>
      <c r="IYQ37" s="120"/>
      <c r="IYR37" s="120"/>
      <c r="IYS37" s="120"/>
      <c r="IYT37" s="120"/>
      <c r="IYU37" s="120"/>
      <c r="IYV37" s="120"/>
      <c r="IYW37" s="120"/>
      <c r="IYX37" s="120"/>
      <c r="IYY37" s="120"/>
      <c r="IYZ37" s="120"/>
      <c r="IZA37" s="120"/>
      <c r="IZB37" s="120"/>
      <c r="IZC37" s="120"/>
      <c r="IZD37" s="120"/>
      <c r="IZE37" s="120"/>
      <c r="IZF37" s="120"/>
      <c r="IZG37" s="120"/>
      <c r="IZH37" s="120"/>
      <c r="IZI37" s="120"/>
      <c r="IZJ37" s="120"/>
      <c r="IZK37" s="120"/>
      <c r="IZL37" s="120"/>
      <c r="IZM37" s="120"/>
      <c r="IZN37" s="120"/>
      <c r="IZO37" s="120"/>
      <c r="IZP37" s="120"/>
      <c r="IZQ37" s="120"/>
      <c r="IZR37" s="120"/>
      <c r="IZS37" s="120"/>
      <c r="IZT37" s="120"/>
      <c r="IZU37" s="120"/>
      <c r="IZV37" s="120"/>
      <c r="IZW37" s="120"/>
      <c r="IZX37" s="120"/>
      <c r="IZY37" s="120"/>
      <c r="IZZ37" s="120"/>
      <c r="JAA37" s="120"/>
      <c r="JAB37" s="120"/>
      <c r="JAC37" s="120"/>
      <c r="JAD37" s="120"/>
      <c r="JAE37" s="120"/>
      <c r="JAF37" s="120"/>
      <c r="JAG37" s="120"/>
      <c r="JAH37" s="120"/>
      <c r="JAI37" s="120"/>
      <c r="JAJ37" s="120"/>
      <c r="JAK37" s="120"/>
      <c r="JAL37" s="120"/>
      <c r="JAM37" s="120"/>
      <c r="JAN37" s="120"/>
      <c r="JAO37" s="120"/>
      <c r="JAP37" s="120"/>
      <c r="JAQ37" s="120"/>
      <c r="JAR37" s="120"/>
      <c r="JAS37" s="120"/>
      <c r="JAT37" s="120"/>
      <c r="JAU37" s="120"/>
      <c r="JAV37" s="120"/>
      <c r="JAW37" s="120"/>
      <c r="JAX37" s="120"/>
      <c r="JAY37" s="120"/>
      <c r="JAZ37" s="120"/>
      <c r="JBA37" s="120"/>
      <c r="JBB37" s="120"/>
      <c r="JBC37" s="120"/>
      <c r="JBD37" s="120"/>
      <c r="JBE37" s="120"/>
      <c r="JBF37" s="120"/>
      <c r="JBG37" s="120"/>
      <c r="JBH37" s="120"/>
      <c r="JBI37" s="120"/>
      <c r="JBJ37" s="120"/>
      <c r="JBK37" s="120"/>
      <c r="JBL37" s="120"/>
      <c r="JBM37" s="120"/>
      <c r="JBN37" s="120"/>
      <c r="JBO37" s="120"/>
      <c r="JBP37" s="120"/>
      <c r="JBQ37" s="120"/>
      <c r="JBR37" s="120"/>
      <c r="JBS37" s="120"/>
      <c r="JBT37" s="120"/>
      <c r="JBU37" s="120"/>
      <c r="JBV37" s="120"/>
      <c r="JBW37" s="120"/>
      <c r="JBX37" s="120"/>
      <c r="JBY37" s="120"/>
      <c r="JBZ37" s="120"/>
      <c r="JCA37" s="120"/>
      <c r="JCB37" s="120"/>
      <c r="JCC37" s="120"/>
      <c r="JCD37" s="120"/>
      <c r="JCE37" s="120"/>
      <c r="JCF37" s="120"/>
      <c r="JCG37" s="120"/>
      <c r="JCH37" s="120"/>
      <c r="JCI37" s="120"/>
      <c r="JCJ37" s="120"/>
      <c r="JCK37" s="120"/>
      <c r="JCL37" s="120"/>
      <c r="JCM37" s="120"/>
      <c r="JCN37" s="120"/>
      <c r="JCO37" s="120"/>
      <c r="JCP37" s="120"/>
      <c r="JCQ37" s="120"/>
      <c r="JCR37" s="120"/>
      <c r="JCS37" s="120"/>
      <c r="JCT37" s="120"/>
      <c r="JCU37" s="120"/>
      <c r="JCV37" s="120"/>
      <c r="JCW37" s="120"/>
      <c r="JCX37" s="120"/>
      <c r="JCY37" s="120"/>
      <c r="JCZ37" s="120"/>
      <c r="JDA37" s="120"/>
      <c r="JDB37" s="120"/>
      <c r="JDC37" s="120"/>
      <c r="JDD37" s="120"/>
      <c r="JDE37" s="120"/>
      <c r="JDF37" s="120"/>
      <c r="JDG37" s="120"/>
      <c r="JDH37" s="120"/>
      <c r="JDI37" s="120"/>
      <c r="JDJ37" s="120"/>
      <c r="JDK37" s="120"/>
      <c r="JDL37" s="120"/>
      <c r="JDM37" s="120"/>
      <c r="JDN37" s="120"/>
      <c r="JDO37" s="120"/>
      <c r="JDP37" s="120"/>
      <c r="JDQ37" s="120"/>
      <c r="JDR37" s="120"/>
      <c r="JDS37" s="120"/>
      <c r="JDT37" s="120"/>
      <c r="JDU37" s="120"/>
      <c r="JDV37" s="120"/>
      <c r="JDW37" s="120"/>
      <c r="JDX37" s="120"/>
      <c r="JDY37" s="120"/>
      <c r="JDZ37" s="120"/>
      <c r="JEA37" s="120"/>
      <c r="JEB37" s="120"/>
      <c r="JEC37" s="120"/>
      <c r="JED37" s="120"/>
      <c r="JEE37" s="120"/>
      <c r="JEF37" s="120"/>
      <c r="JEG37" s="120"/>
      <c r="JEH37" s="120"/>
      <c r="JEI37" s="120"/>
      <c r="JEJ37" s="120"/>
      <c r="JEK37" s="120"/>
      <c r="JEL37" s="120"/>
      <c r="JEM37" s="120"/>
      <c r="JEN37" s="120"/>
      <c r="JEO37" s="120"/>
      <c r="JEP37" s="120"/>
      <c r="JEQ37" s="120"/>
      <c r="JER37" s="120"/>
      <c r="JES37" s="120"/>
      <c r="JET37" s="120"/>
      <c r="JEU37" s="120"/>
      <c r="JEV37" s="120"/>
      <c r="JEW37" s="120"/>
      <c r="JEX37" s="120"/>
      <c r="JEY37" s="120"/>
      <c r="JEZ37" s="120"/>
      <c r="JFA37" s="120"/>
      <c r="JFB37" s="120"/>
      <c r="JFC37" s="120"/>
      <c r="JFD37" s="120"/>
      <c r="JFE37" s="120"/>
      <c r="JFF37" s="120"/>
      <c r="JFG37" s="120"/>
      <c r="JFH37" s="120"/>
      <c r="JFI37" s="120"/>
      <c r="JFJ37" s="120"/>
      <c r="JFK37" s="120"/>
      <c r="JFL37" s="120"/>
      <c r="JFM37" s="120"/>
      <c r="JFN37" s="120"/>
      <c r="JFO37" s="120"/>
      <c r="JFP37" s="120"/>
      <c r="JFQ37" s="120"/>
      <c r="JFR37" s="120"/>
      <c r="JFS37" s="120"/>
      <c r="JFT37" s="120"/>
      <c r="JFU37" s="120"/>
      <c r="JFV37" s="120"/>
      <c r="JFW37" s="120"/>
      <c r="JFX37" s="120"/>
      <c r="JFY37" s="120"/>
      <c r="JFZ37" s="120"/>
      <c r="JGA37" s="120"/>
      <c r="JGB37" s="120"/>
      <c r="JGC37" s="120"/>
      <c r="JGD37" s="120"/>
      <c r="JGE37" s="120"/>
      <c r="JGF37" s="120"/>
      <c r="JGG37" s="120"/>
      <c r="JGH37" s="120"/>
      <c r="JGI37" s="120"/>
      <c r="JGJ37" s="120"/>
      <c r="JGK37" s="120"/>
      <c r="JGL37" s="120"/>
      <c r="JGM37" s="120"/>
      <c r="JGN37" s="120"/>
      <c r="JGO37" s="120"/>
      <c r="JGP37" s="120"/>
      <c r="JGQ37" s="120"/>
      <c r="JGR37" s="120"/>
      <c r="JGS37" s="120"/>
      <c r="JGT37" s="120"/>
      <c r="JGU37" s="120"/>
      <c r="JGV37" s="120"/>
      <c r="JGW37" s="120"/>
      <c r="JGX37" s="120"/>
      <c r="JGY37" s="120"/>
      <c r="JGZ37" s="120"/>
      <c r="JHA37" s="120"/>
      <c r="JHB37" s="120"/>
      <c r="JHC37" s="120"/>
      <c r="JHD37" s="120"/>
      <c r="JHE37" s="120"/>
      <c r="JHF37" s="120"/>
      <c r="JHG37" s="120"/>
      <c r="JHH37" s="120"/>
      <c r="JHI37" s="120"/>
      <c r="JHJ37" s="120"/>
      <c r="JHK37" s="120"/>
      <c r="JHL37" s="120"/>
      <c r="JHM37" s="120"/>
      <c r="JHN37" s="120"/>
      <c r="JHO37" s="120"/>
      <c r="JHP37" s="120"/>
      <c r="JHQ37" s="120"/>
      <c r="JHR37" s="120"/>
      <c r="JHS37" s="120"/>
      <c r="JHT37" s="120"/>
      <c r="JHU37" s="120"/>
      <c r="JHV37" s="120"/>
      <c r="JHW37" s="120"/>
      <c r="JHX37" s="120"/>
      <c r="JHY37" s="120"/>
      <c r="JHZ37" s="120"/>
      <c r="JIA37" s="120"/>
      <c r="JIB37" s="120"/>
      <c r="JIC37" s="120"/>
      <c r="JID37" s="120"/>
      <c r="JIE37" s="120"/>
      <c r="JIF37" s="120"/>
      <c r="JIG37" s="120"/>
      <c r="JIH37" s="120"/>
      <c r="JII37" s="120"/>
      <c r="JIJ37" s="120"/>
      <c r="JIK37" s="120"/>
      <c r="JIL37" s="120"/>
      <c r="JIM37" s="120"/>
      <c r="JIN37" s="120"/>
      <c r="JIO37" s="120"/>
      <c r="JIP37" s="120"/>
      <c r="JIQ37" s="120"/>
      <c r="JIR37" s="120"/>
      <c r="JIS37" s="120"/>
      <c r="JIT37" s="120"/>
      <c r="JIU37" s="120"/>
      <c r="JIV37" s="120"/>
      <c r="JIW37" s="120"/>
      <c r="JIX37" s="120"/>
      <c r="JIY37" s="120"/>
      <c r="JIZ37" s="120"/>
      <c r="JJA37" s="120"/>
      <c r="JJB37" s="120"/>
      <c r="JJC37" s="120"/>
      <c r="JJD37" s="120"/>
      <c r="JJE37" s="120"/>
      <c r="JJF37" s="120"/>
      <c r="JJG37" s="120"/>
      <c r="JJH37" s="120"/>
      <c r="JJI37" s="120"/>
      <c r="JJJ37" s="120"/>
      <c r="JJK37" s="120"/>
      <c r="JJL37" s="120"/>
      <c r="JJM37" s="120"/>
      <c r="JJN37" s="120"/>
      <c r="JJO37" s="120"/>
      <c r="JJP37" s="120"/>
      <c r="JJQ37" s="120"/>
      <c r="JJR37" s="120"/>
      <c r="JJS37" s="120"/>
      <c r="JJT37" s="120"/>
      <c r="JJU37" s="120"/>
      <c r="JJV37" s="120"/>
      <c r="JJW37" s="120"/>
      <c r="JJX37" s="120"/>
      <c r="JJY37" s="120"/>
      <c r="JJZ37" s="120"/>
      <c r="JKA37" s="120"/>
      <c r="JKB37" s="120"/>
      <c r="JKC37" s="120"/>
      <c r="JKD37" s="120"/>
      <c r="JKE37" s="120"/>
      <c r="JKF37" s="120"/>
      <c r="JKG37" s="120"/>
      <c r="JKH37" s="120"/>
      <c r="JKI37" s="120"/>
      <c r="JKJ37" s="120"/>
      <c r="JKK37" s="120"/>
      <c r="JKL37" s="120"/>
      <c r="JKM37" s="120"/>
      <c r="JKN37" s="120"/>
      <c r="JKO37" s="120"/>
      <c r="JKP37" s="120"/>
      <c r="JKQ37" s="120"/>
      <c r="JKR37" s="120"/>
      <c r="JKS37" s="120"/>
      <c r="JKT37" s="120"/>
      <c r="JKU37" s="120"/>
      <c r="JKV37" s="120"/>
      <c r="JKW37" s="120"/>
      <c r="JKX37" s="120"/>
      <c r="JKY37" s="120"/>
      <c r="JKZ37" s="120"/>
      <c r="JLA37" s="120"/>
      <c r="JLB37" s="120"/>
      <c r="JLC37" s="120"/>
      <c r="JLD37" s="120"/>
      <c r="JLE37" s="120"/>
      <c r="JLF37" s="120"/>
      <c r="JLG37" s="120"/>
      <c r="JLH37" s="120"/>
      <c r="JLI37" s="120"/>
      <c r="JLJ37" s="120"/>
      <c r="JLK37" s="120"/>
      <c r="JLL37" s="120"/>
      <c r="JLM37" s="120"/>
      <c r="JLN37" s="120"/>
      <c r="JLO37" s="120"/>
      <c r="JLP37" s="120"/>
      <c r="JLQ37" s="120"/>
      <c r="JLR37" s="120"/>
      <c r="JLS37" s="120"/>
      <c r="JLT37" s="120"/>
      <c r="JLU37" s="120"/>
      <c r="JLV37" s="120"/>
      <c r="JLW37" s="120"/>
      <c r="JLX37" s="120"/>
      <c r="JLY37" s="120"/>
      <c r="JLZ37" s="120"/>
      <c r="JMA37" s="120"/>
      <c r="JMB37" s="120"/>
      <c r="JMC37" s="120"/>
      <c r="JMD37" s="120"/>
      <c r="JME37" s="120"/>
      <c r="JMF37" s="120"/>
      <c r="JMG37" s="120"/>
      <c r="JMH37" s="120"/>
      <c r="JMI37" s="120"/>
      <c r="JMJ37" s="120"/>
      <c r="JMK37" s="120"/>
      <c r="JML37" s="120"/>
      <c r="JMM37" s="120"/>
      <c r="JMN37" s="120"/>
      <c r="JMO37" s="120"/>
      <c r="JMP37" s="120"/>
      <c r="JMQ37" s="120"/>
      <c r="JMR37" s="120"/>
      <c r="JMS37" s="120"/>
      <c r="JMT37" s="120"/>
      <c r="JMU37" s="120"/>
      <c r="JMV37" s="120"/>
      <c r="JMW37" s="120"/>
      <c r="JMX37" s="120"/>
      <c r="JMY37" s="120"/>
      <c r="JMZ37" s="120"/>
      <c r="JNA37" s="120"/>
      <c r="JNB37" s="120"/>
      <c r="JNC37" s="120"/>
      <c r="JND37" s="120"/>
      <c r="JNE37" s="120"/>
      <c r="JNF37" s="120"/>
      <c r="JNG37" s="120"/>
      <c r="JNH37" s="120"/>
      <c r="JNI37" s="120"/>
      <c r="JNJ37" s="120"/>
      <c r="JNK37" s="120"/>
      <c r="JNL37" s="120"/>
      <c r="JNM37" s="120"/>
      <c r="JNN37" s="120"/>
      <c r="JNO37" s="120"/>
      <c r="JNP37" s="120"/>
      <c r="JNQ37" s="120"/>
      <c r="JNR37" s="120"/>
      <c r="JNS37" s="120"/>
      <c r="JNT37" s="120"/>
      <c r="JNU37" s="120"/>
      <c r="JNV37" s="120"/>
      <c r="JNW37" s="120"/>
      <c r="JNX37" s="120"/>
      <c r="JNY37" s="120"/>
      <c r="JNZ37" s="120"/>
      <c r="JOA37" s="120"/>
      <c r="JOB37" s="120"/>
      <c r="JOC37" s="120"/>
      <c r="JOD37" s="120"/>
      <c r="JOE37" s="120"/>
      <c r="JOF37" s="120"/>
      <c r="JOG37" s="120"/>
      <c r="JOH37" s="120"/>
      <c r="JOI37" s="120"/>
      <c r="JOJ37" s="120"/>
      <c r="JOK37" s="120"/>
      <c r="JOL37" s="120"/>
      <c r="JOM37" s="120"/>
      <c r="JON37" s="120"/>
      <c r="JOO37" s="120"/>
      <c r="JOP37" s="120"/>
      <c r="JOQ37" s="120"/>
      <c r="JOR37" s="120"/>
      <c r="JOS37" s="120"/>
      <c r="JOT37" s="120"/>
      <c r="JOU37" s="120"/>
      <c r="JOV37" s="120"/>
      <c r="JOW37" s="120"/>
      <c r="JOX37" s="120"/>
      <c r="JOY37" s="120"/>
      <c r="JOZ37" s="120"/>
      <c r="JPA37" s="120"/>
      <c r="JPB37" s="120"/>
      <c r="JPC37" s="120"/>
      <c r="JPD37" s="120"/>
      <c r="JPE37" s="120"/>
      <c r="JPF37" s="120"/>
      <c r="JPG37" s="120"/>
      <c r="JPH37" s="120"/>
      <c r="JPI37" s="120"/>
      <c r="JPJ37" s="120"/>
      <c r="JPK37" s="120"/>
      <c r="JPL37" s="120"/>
      <c r="JPM37" s="120"/>
      <c r="JPN37" s="120"/>
      <c r="JPO37" s="120"/>
      <c r="JPP37" s="120"/>
      <c r="JPQ37" s="120"/>
      <c r="JPR37" s="120"/>
      <c r="JPS37" s="120"/>
      <c r="JPT37" s="120"/>
      <c r="JPU37" s="120"/>
      <c r="JPV37" s="120"/>
      <c r="JPW37" s="120"/>
      <c r="JPX37" s="120"/>
      <c r="JPY37" s="120"/>
      <c r="JPZ37" s="120"/>
      <c r="JQA37" s="120"/>
      <c r="JQB37" s="120"/>
      <c r="JQC37" s="120"/>
      <c r="JQD37" s="120"/>
      <c r="JQE37" s="120"/>
      <c r="JQF37" s="120"/>
      <c r="JQG37" s="120"/>
      <c r="JQH37" s="120"/>
      <c r="JQI37" s="120"/>
      <c r="JQJ37" s="120"/>
      <c r="JQK37" s="120"/>
      <c r="JQL37" s="120"/>
      <c r="JQM37" s="120"/>
      <c r="JQN37" s="120"/>
      <c r="JQO37" s="120"/>
      <c r="JQP37" s="120"/>
      <c r="JQQ37" s="120"/>
      <c r="JQR37" s="120"/>
      <c r="JQS37" s="120"/>
      <c r="JQT37" s="120"/>
      <c r="JQU37" s="120"/>
      <c r="JQV37" s="120"/>
      <c r="JQW37" s="120"/>
      <c r="JQX37" s="120"/>
      <c r="JQY37" s="120"/>
      <c r="JQZ37" s="120"/>
      <c r="JRA37" s="120"/>
      <c r="JRB37" s="120"/>
      <c r="JRC37" s="120"/>
      <c r="JRD37" s="120"/>
      <c r="JRE37" s="120"/>
      <c r="JRF37" s="120"/>
      <c r="JRG37" s="120"/>
      <c r="JRH37" s="120"/>
      <c r="JRI37" s="120"/>
      <c r="JRJ37" s="120"/>
      <c r="JRK37" s="120"/>
      <c r="JRL37" s="120"/>
      <c r="JRM37" s="120"/>
      <c r="JRN37" s="120"/>
      <c r="JRO37" s="120"/>
      <c r="JRP37" s="120"/>
      <c r="JRQ37" s="120"/>
      <c r="JRR37" s="120"/>
      <c r="JRS37" s="120"/>
      <c r="JRT37" s="120"/>
      <c r="JRU37" s="120"/>
      <c r="JRV37" s="120"/>
      <c r="JRW37" s="120"/>
      <c r="JRX37" s="120"/>
      <c r="JRY37" s="120"/>
      <c r="JRZ37" s="120"/>
      <c r="JSA37" s="120"/>
      <c r="JSB37" s="120"/>
      <c r="JSC37" s="120"/>
      <c r="JSD37" s="120"/>
      <c r="JSE37" s="120"/>
      <c r="JSF37" s="120"/>
      <c r="JSG37" s="120"/>
      <c r="JSH37" s="120"/>
      <c r="JSI37" s="120"/>
      <c r="JSJ37" s="120"/>
      <c r="JSK37" s="120"/>
      <c r="JSL37" s="120"/>
      <c r="JSM37" s="120"/>
      <c r="JSN37" s="120"/>
      <c r="JSO37" s="120"/>
      <c r="JSP37" s="120"/>
      <c r="JSQ37" s="120"/>
      <c r="JSR37" s="120"/>
      <c r="JSS37" s="120"/>
      <c r="JST37" s="120"/>
      <c r="JSU37" s="120"/>
      <c r="JSV37" s="120"/>
      <c r="JSW37" s="120"/>
      <c r="JSX37" s="120"/>
      <c r="JSY37" s="120"/>
      <c r="JSZ37" s="120"/>
      <c r="JTA37" s="120"/>
      <c r="JTB37" s="120"/>
      <c r="JTC37" s="120"/>
      <c r="JTD37" s="120"/>
      <c r="JTE37" s="120"/>
      <c r="JTF37" s="120"/>
      <c r="JTG37" s="120"/>
      <c r="JTH37" s="120"/>
      <c r="JTI37" s="120"/>
      <c r="JTJ37" s="120"/>
      <c r="JTK37" s="120"/>
      <c r="JTL37" s="120"/>
      <c r="JTM37" s="120"/>
      <c r="JTN37" s="120"/>
      <c r="JTO37" s="120"/>
      <c r="JTP37" s="120"/>
      <c r="JTQ37" s="120"/>
      <c r="JTR37" s="120"/>
      <c r="JTS37" s="120"/>
      <c r="JTT37" s="120"/>
      <c r="JTU37" s="120"/>
      <c r="JTV37" s="120"/>
      <c r="JTW37" s="120"/>
      <c r="JTX37" s="120"/>
      <c r="JTY37" s="120"/>
      <c r="JTZ37" s="120"/>
      <c r="JUA37" s="120"/>
      <c r="JUB37" s="120"/>
      <c r="JUC37" s="120"/>
      <c r="JUD37" s="120"/>
      <c r="JUE37" s="120"/>
      <c r="JUF37" s="120"/>
      <c r="JUG37" s="120"/>
      <c r="JUH37" s="120"/>
      <c r="JUI37" s="120"/>
      <c r="JUJ37" s="120"/>
      <c r="JUK37" s="120"/>
      <c r="JUL37" s="120"/>
      <c r="JUM37" s="120"/>
      <c r="JUN37" s="120"/>
      <c r="JUO37" s="120"/>
      <c r="JUP37" s="120"/>
      <c r="JUQ37" s="120"/>
      <c r="JUR37" s="120"/>
      <c r="JUS37" s="120"/>
      <c r="JUT37" s="120"/>
      <c r="JUU37" s="120"/>
      <c r="JUV37" s="120"/>
      <c r="JUW37" s="120"/>
      <c r="JUX37" s="120"/>
      <c r="JUY37" s="120"/>
      <c r="JUZ37" s="120"/>
      <c r="JVA37" s="120"/>
      <c r="JVB37" s="120"/>
      <c r="JVC37" s="120"/>
      <c r="JVD37" s="120"/>
      <c r="JVE37" s="120"/>
      <c r="JVF37" s="120"/>
      <c r="JVG37" s="120"/>
      <c r="JVH37" s="120"/>
      <c r="JVI37" s="120"/>
      <c r="JVJ37" s="120"/>
      <c r="JVK37" s="120"/>
      <c r="JVL37" s="120"/>
      <c r="JVM37" s="120"/>
      <c r="JVN37" s="120"/>
      <c r="JVO37" s="120"/>
      <c r="JVP37" s="120"/>
      <c r="JVQ37" s="120"/>
      <c r="JVR37" s="120"/>
      <c r="JVS37" s="120"/>
      <c r="JVT37" s="120"/>
      <c r="JVU37" s="120"/>
      <c r="JVV37" s="120"/>
      <c r="JVW37" s="120"/>
      <c r="JVX37" s="120"/>
      <c r="JVY37" s="120"/>
      <c r="JVZ37" s="120"/>
      <c r="JWA37" s="120"/>
      <c r="JWB37" s="120"/>
      <c r="JWC37" s="120"/>
      <c r="JWD37" s="120"/>
      <c r="JWE37" s="120"/>
      <c r="JWF37" s="120"/>
      <c r="JWG37" s="120"/>
      <c r="JWH37" s="120"/>
      <c r="JWI37" s="120"/>
      <c r="JWJ37" s="120"/>
      <c r="JWK37" s="120"/>
      <c r="JWL37" s="120"/>
      <c r="JWM37" s="120"/>
      <c r="JWN37" s="120"/>
      <c r="JWO37" s="120"/>
      <c r="JWP37" s="120"/>
      <c r="JWQ37" s="120"/>
      <c r="JWR37" s="120"/>
      <c r="JWS37" s="120"/>
      <c r="JWT37" s="120"/>
      <c r="JWU37" s="120"/>
      <c r="JWV37" s="120"/>
      <c r="JWW37" s="120"/>
      <c r="JWX37" s="120"/>
      <c r="JWY37" s="120"/>
      <c r="JWZ37" s="120"/>
      <c r="JXA37" s="120"/>
      <c r="JXB37" s="120"/>
      <c r="JXC37" s="120"/>
      <c r="JXD37" s="120"/>
      <c r="JXE37" s="120"/>
      <c r="JXF37" s="120"/>
      <c r="JXG37" s="120"/>
      <c r="JXH37" s="120"/>
      <c r="JXI37" s="120"/>
      <c r="JXJ37" s="120"/>
      <c r="JXK37" s="120"/>
      <c r="JXL37" s="120"/>
      <c r="JXM37" s="120"/>
      <c r="JXN37" s="120"/>
      <c r="JXO37" s="120"/>
      <c r="JXP37" s="120"/>
      <c r="JXQ37" s="120"/>
      <c r="JXR37" s="120"/>
      <c r="JXS37" s="120"/>
      <c r="JXT37" s="120"/>
      <c r="JXU37" s="120"/>
      <c r="JXV37" s="120"/>
      <c r="JXW37" s="120"/>
      <c r="JXX37" s="120"/>
      <c r="JXY37" s="120"/>
      <c r="JXZ37" s="120"/>
      <c r="JYA37" s="120"/>
      <c r="JYB37" s="120"/>
      <c r="JYC37" s="120"/>
      <c r="JYD37" s="120"/>
      <c r="JYE37" s="120"/>
      <c r="JYF37" s="120"/>
      <c r="JYG37" s="120"/>
      <c r="JYH37" s="120"/>
      <c r="JYI37" s="120"/>
      <c r="JYJ37" s="120"/>
      <c r="JYK37" s="120"/>
      <c r="JYL37" s="120"/>
      <c r="JYM37" s="120"/>
      <c r="JYN37" s="120"/>
      <c r="JYO37" s="120"/>
      <c r="JYP37" s="120"/>
      <c r="JYQ37" s="120"/>
      <c r="JYR37" s="120"/>
      <c r="JYS37" s="120"/>
      <c r="JYT37" s="120"/>
      <c r="JYU37" s="120"/>
      <c r="JYV37" s="120"/>
      <c r="JYW37" s="120"/>
      <c r="JYX37" s="120"/>
      <c r="JYY37" s="120"/>
      <c r="JYZ37" s="120"/>
      <c r="JZA37" s="120"/>
      <c r="JZB37" s="120"/>
      <c r="JZC37" s="120"/>
      <c r="JZD37" s="120"/>
      <c r="JZE37" s="120"/>
      <c r="JZF37" s="120"/>
      <c r="JZG37" s="120"/>
      <c r="JZH37" s="120"/>
      <c r="JZI37" s="120"/>
      <c r="JZJ37" s="120"/>
      <c r="JZK37" s="120"/>
      <c r="JZL37" s="120"/>
      <c r="JZM37" s="120"/>
      <c r="JZN37" s="120"/>
      <c r="JZO37" s="120"/>
      <c r="JZP37" s="120"/>
      <c r="JZQ37" s="120"/>
      <c r="JZR37" s="120"/>
      <c r="JZS37" s="120"/>
      <c r="JZT37" s="120"/>
      <c r="JZU37" s="120"/>
      <c r="JZV37" s="120"/>
      <c r="JZW37" s="120"/>
      <c r="JZX37" s="120"/>
      <c r="JZY37" s="120"/>
      <c r="JZZ37" s="120"/>
      <c r="KAA37" s="120"/>
      <c r="KAB37" s="120"/>
      <c r="KAC37" s="120"/>
      <c r="KAD37" s="120"/>
      <c r="KAE37" s="120"/>
      <c r="KAF37" s="120"/>
      <c r="KAG37" s="120"/>
      <c r="KAH37" s="120"/>
      <c r="KAI37" s="120"/>
      <c r="KAJ37" s="120"/>
      <c r="KAK37" s="120"/>
      <c r="KAL37" s="120"/>
      <c r="KAM37" s="120"/>
      <c r="KAN37" s="120"/>
      <c r="KAO37" s="120"/>
      <c r="KAP37" s="120"/>
      <c r="KAQ37" s="120"/>
      <c r="KAR37" s="120"/>
      <c r="KAS37" s="120"/>
      <c r="KAT37" s="120"/>
      <c r="KAU37" s="120"/>
      <c r="KAV37" s="120"/>
      <c r="KAW37" s="120"/>
      <c r="KAX37" s="120"/>
      <c r="KAY37" s="120"/>
      <c r="KAZ37" s="120"/>
      <c r="KBA37" s="120"/>
      <c r="KBB37" s="120"/>
      <c r="KBC37" s="120"/>
      <c r="KBD37" s="120"/>
      <c r="KBE37" s="120"/>
      <c r="KBF37" s="120"/>
      <c r="KBG37" s="120"/>
      <c r="KBH37" s="120"/>
      <c r="KBI37" s="120"/>
      <c r="KBJ37" s="120"/>
      <c r="KBK37" s="120"/>
      <c r="KBL37" s="120"/>
      <c r="KBM37" s="120"/>
      <c r="KBN37" s="120"/>
      <c r="KBO37" s="120"/>
      <c r="KBP37" s="120"/>
      <c r="KBQ37" s="120"/>
      <c r="KBR37" s="120"/>
      <c r="KBS37" s="120"/>
      <c r="KBT37" s="120"/>
      <c r="KBU37" s="120"/>
      <c r="KBV37" s="120"/>
      <c r="KBW37" s="120"/>
      <c r="KBX37" s="120"/>
      <c r="KBY37" s="120"/>
      <c r="KBZ37" s="120"/>
      <c r="KCA37" s="120"/>
      <c r="KCB37" s="120"/>
      <c r="KCC37" s="120"/>
      <c r="KCD37" s="120"/>
      <c r="KCE37" s="120"/>
      <c r="KCF37" s="120"/>
      <c r="KCG37" s="120"/>
      <c r="KCH37" s="120"/>
      <c r="KCI37" s="120"/>
      <c r="KCJ37" s="120"/>
      <c r="KCK37" s="120"/>
      <c r="KCL37" s="120"/>
      <c r="KCM37" s="120"/>
      <c r="KCN37" s="120"/>
      <c r="KCO37" s="120"/>
      <c r="KCP37" s="120"/>
      <c r="KCQ37" s="120"/>
      <c r="KCR37" s="120"/>
      <c r="KCS37" s="120"/>
      <c r="KCT37" s="120"/>
      <c r="KCU37" s="120"/>
      <c r="KCV37" s="120"/>
      <c r="KCW37" s="120"/>
      <c r="KCX37" s="120"/>
      <c r="KCY37" s="120"/>
      <c r="KCZ37" s="120"/>
      <c r="KDA37" s="120"/>
      <c r="KDB37" s="120"/>
      <c r="KDC37" s="120"/>
      <c r="KDD37" s="120"/>
      <c r="KDE37" s="120"/>
      <c r="KDF37" s="120"/>
      <c r="KDG37" s="120"/>
      <c r="KDH37" s="120"/>
      <c r="KDI37" s="120"/>
      <c r="KDJ37" s="120"/>
      <c r="KDK37" s="120"/>
      <c r="KDL37" s="120"/>
      <c r="KDM37" s="120"/>
      <c r="KDN37" s="120"/>
      <c r="KDO37" s="120"/>
      <c r="KDP37" s="120"/>
      <c r="KDQ37" s="120"/>
      <c r="KDR37" s="120"/>
      <c r="KDS37" s="120"/>
      <c r="KDT37" s="120"/>
      <c r="KDU37" s="120"/>
      <c r="KDV37" s="120"/>
      <c r="KDW37" s="120"/>
      <c r="KDX37" s="120"/>
      <c r="KDY37" s="120"/>
      <c r="KDZ37" s="120"/>
      <c r="KEA37" s="120"/>
      <c r="KEB37" s="120"/>
      <c r="KEC37" s="120"/>
      <c r="KED37" s="120"/>
      <c r="KEE37" s="120"/>
      <c r="KEF37" s="120"/>
      <c r="KEG37" s="120"/>
      <c r="KEH37" s="120"/>
      <c r="KEI37" s="120"/>
      <c r="KEJ37" s="120"/>
      <c r="KEK37" s="120"/>
      <c r="KEL37" s="120"/>
      <c r="KEM37" s="120"/>
      <c r="KEN37" s="120"/>
      <c r="KEO37" s="120"/>
      <c r="KEP37" s="120"/>
      <c r="KEQ37" s="120"/>
      <c r="KER37" s="120"/>
      <c r="KES37" s="120"/>
      <c r="KET37" s="120"/>
      <c r="KEU37" s="120"/>
      <c r="KEV37" s="120"/>
      <c r="KEW37" s="120"/>
      <c r="KEX37" s="120"/>
      <c r="KEY37" s="120"/>
      <c r="KEZ37" s="120"/>
      <c r="KFA37" s="120"/>
      <c r="KFB37" s="120"/>
      <c r="KFC37" s="120"/>
      <c r="KFD37" s="120"/>
      <c r="KFE37" s="120"/>
      <c r="KFF37" s="120"/>
      <c r="KFG37" s="120"/>
      <c r="KFH37" s="120"/>
      <c r="KFI37" s="120"/>
      <c r="KFJ37" s="120"/>
      <c r="KFK37" s="120"/>
      <c r="KFL37" s="120"/>
      <c r="KFM37" s="120"/>
      <c r="KFN37" s="120"/>
      <c r="KFO37" s="120"/>
      <c r="KFP37" s="120"/>
      <c r="KFQ37" s="120"/>
      <c r="KFR37" s="120"/>
      <c r="KFS37" s="120"/>
      <c r="KFT37" s="120"/>
      <c r="KFU37" s="120"/>
      <c r="KFV37" s="120"/>
      <c r="KFW37" s="120"/>
      <c r="KFX37" s="120"/>
      <c r="KFY37" s="120"/>
      <c r="KFZ37" s="120"/>
      <c r="KGA37" s="120"/>
      <c r="KGB37" s="120"/>
      <c r="KGC37" s="120"/>
      <c r="KGD37" s="120"/>
      <c r="KGE37" s="120"/>
      <c r="KGF37" s="120"/>
      <c r="KGG37" s="120"/>
      <c r="KGH37" s="120"/>
      <c r="KGI37" s="120"/>
      <c r="KGJ37" s="120"/>
      <c r="KGK37" s="120"/>
      <c r="KGL37" s="120"/>
      <c r="KGM37" s="120"/>
      <c r="KGN37" s="120"/>
      <c r="KGO37" s="120"/>
      <c r="KGP37" s="120"/>
      <c r="KGQ37" s="120"/>
      <c r="KGR37" s="120"/>
      <c r="KGS37" s="120"/>
      <c r="KGT37" s="120"/>
      <c r="KGU37" s="120"/>
      <c r="KGV37" s="120"/>
      <c r="KGW37" s="120"/>
      <c r="KGX37" s="120"/>
      <c r="KGY37" s="120"/>
      <c r="KGZ37" s="120"/>
      <c r="KHA37" s="120"/>
      <c r="KHB37" s="120"/>
      <c r="KHC37" s="120"/>
      <c r="KHD37" s="120"/>
      <c r="KHE37" s="120"/>
      <c r="KHF37" s="120"/>
      <c r="KHG37" s="120"/>
      <c r="KHH37" s="120"/>
      <c r="KHI37" s="120"/>
      <c r="KHJ37" s="120"/>
      <c r="KHK37" s="120"/>
      <c r="KHL37" s="120"/>
      <c r="KHM37" s="120"/>
      <c r="KHN37" s="120"/>
      <c r="KHO37" s="120"/>
      <c r="KHP37" s="120"/>
      <c r="KHQ37" s="120"/>
      <c r="KHR37" s="120"/>
      <c r="KHS37" s="120"/>
      <c r="KHT37" s="120"/>
      <c r="KHU37" s="120"/>
      <c r="KHV37" s="120"/>
      <c r="KHW37" s="120"/>
      <c r="KHX37" s="120"/>
      <c r="KHY37" s="120"/>
      <c r="KHZ37" s="120"/>
      <c r="KIA37" s="120"/>
      <c r="KIB37" s="120"/>
      <c r="KIC37" s="120"/>
      <c r="KID37" s="120"/>
      <c r="KIE37" s="120"/>
      <c r="KIF37" s="120"/>
      <c r="KIG37" s="120"/>
      <c r="KIH37" s="120"/>
      <c r="KII37" s="120"/>
      <c r="KIJ37" s="120"/>
      <c r="KIK37" s="120"/>
      <c r="KIL37" s="120"/>
      <c r="KIM37" s="120"/>
      <c r="KIN37" s="120"/>
      <c r="KIO37" s="120"/>
      <c r="KIP37" s="120"/>
      <c r="KIQ37" s="120"/>
      <c r="KIR37" s="120"/>
      <c r="KIS37" s="120"/>
      <c r="KIT37" s="120"/>
      <c r="KIU37" s="120"/>
      <c r="KIV37" s="120"/>
      <c r="KIW37" s="120"/>
      <c r="KIX37" s="120"/>
      <c r="KIY37" s="120"/>
      <c r="KIZ37" s="120"/>
      <c r="KJA37" s="120"/>
      <c r="KJB37" s="120"/>
      <c r="KJC37" s="120"/>
      <c r="KJD37" s="120"/>
      <c r="KJE37" s="120"/>
      <c r="KJF37" s="120"/>
      <c r="KJG37" s="120"/>
      <c r="KJH37" s="120"/>
      <c r="KJI37" s="120"/>
      <c r="KJJ37" s="120"/>
      <c r="KJK37" s="120"/>
      <c r="KJL37" s="120"/>
      <c r="KJM37" s="120"/>
      <c r="KJN37" s="120"/>
      <c r="KJO37" s="120"/>
      <c r="KJP37" s="120"/>
      <c r="KJQ37" s="120"/>
      <c r="KJR37" s="120"/>
      <c r="KJS37" s="120"/>
      <c r="KJT37" s="120"/>
      <c r="KJU37" s="120"/>
      <c r="KJV37" s="120"/>
      <c r="KJW37" s="120"/>
      <c r="KJX37" s="120"/>
      <c r="KJY37" s="120"/>
      <c r="KJZ37" s="120"/>
      <c r="KKA37" s="120"/>
      <c r="KKB37" s="120"/>
      <c r="KKC37" s="120"/>
      <c r="KKD37" s="120"/>
      <c r="KKE37" s="120"/>
      <c r="KKF37" s="120"/>
      <c r="KKG37" s="120"/>
      <c r="KKH37" s="120"/>
      <c r="KKI37" s="120"/>
      <c r="KKJ37" s="120"/>
      <c r="KKK37" s="120"/>
      <c r="KKL37" s="120"/>
      <c r="KKM37" s="120"/>
      <c r="KKN37" s="120"/>
      <c r="KKO37" s="120"/>
      <c r="KKP37" s="120"/>
      <c r="KKQ37" s="120"/>
      <c r="KKR37" s="120"/>
      <c r="KKS37" s="120"/>
      <c r="KKT37" s="120"/>
      <c r="KKU37" s="120"/>
      <c r="KKV37" s="120"/>
      <c r="KKW37" s="120"/>
      <c r="KKX37" s="120"/>
      <c r="KKY37" s="120"/>
      <c r="KKZ37" s="120"/>
      <c r="KLA37" s="120"/>
      <c r="KLB37" s="120"/>
      <c r="KLC37" s="120"/>
      <c r="KLD37" s="120"/>
      <c r="KLE37" s="120"/>
      <c r="KLF37" s="120"/>
      <c r="KLG37" s="120"/>
      <c r="KLH37" s="120"/>
      <c r="KLI37" s="120"/>
      <c r="KLJ37" s="120"/>
      <c r="KLK37" s="120"/>
      <c r="KLL37" s="120"/>
      <c r="KLM37" s="120"/>
      <c r="KLN37" s="120"/>
      <c r="KLO37" s="120"/>
      <c r="KLP37" s="120"/>
      <c r="KLQ37" s="120"/>
      <c r="KLR37" s="120"/>
      <c r="KLS37" s="120"/>
      <c r="KLT37" s="120"/>
      <c r="KLU37" s="120"/>
      <c r="KLV37" s="120"/>
      <c r="KLW37" s="120"/>
      <c r="KLX37" s="120"/>
      <c r="KLY37" s="120"/>
      <c r="KLZ37" s="120"/>
      <c r="KMA37" s="120"/>
      <c r="KMB37" s="120"/>
      <c r="KMC37" s="120"/>
      <c r="KMD37" s="120"/>
      <c r="KME37" s="120"/>
      <c r="KMF37" s="120"/>
      <c r="KMG37" s="120"/>
      <c r="KMH37" s="120"/>
      <c r="KMI37" s="120"/>
      <c r="KMJ37" s="120"/>
      <c r="KMK37" s="120"/>
      <c r="KML37" s="120"/>
      <c r="KMM37" s="120"/>
      <c r="KMN37" s="120"/>
      <c r="KMO37" s="120"/>
      <c r="KMP37" s="120"/>
      <c r="KMQ37" s="120"/>
      <c r="KMR37" s="120"/>
      <c r="KMS37" s="120"/>
      <c r="KMT37" s="120"/>
      <c r="KMU37" s="120"/>
      <c r="KMV37" s="120"/>
      <c r="KMW37" s="120"/>
      <c r="KMX37" s="120"/>
      <c r="KMY37" s="120"/>
      <c r="KMZ37" s="120"/>
      <c r="KNA37" s="120"/>
      <c r="KNB37" s="120"/>
      <c r="KNC37" s="120"/>
      <c r="KND37" s="120"/>
      <c r="KNE37" s="120"/>
      <c r="KNF37" s="120"/>
      <c r="KNG37" s="120"/>
      <c r="KNH37" s="120"/>
      <c r="KNI37" s="120"/>
      <c r="KNJ37" s="120"/>
      <c r="KNK37" s="120"/>
      <c r="KNL37" s="120"/>
      <c r="KNM37" s="120"/>
      <c r="KNN37" s="120"/>
      <c r="KNO37" s="120"/>
      <c r="KNP37" s="120"/>
      <c r="KNQ37" s="120"/>
      <c r="KNR37" s="120"/>
      <c r="KNS37" s="120"/>
      <c r="KNT37" s="120"/>
      <c r="KNU37" s="120"/>
      <c r="KNV37" s="120"/>
      <c r="KNW37" s="120"/>
      <c r="KNX37" s="120"/>
      <c r="KNY37" s="120"/>
      <c r="KNZ37" s="120"/>
      <c r="KOA37" s="120"/>
      <c r="KOB37" s="120"/>
      <c r="KOC37" s="120"/>
      <c r="KOD37" s="120"/>
      <c r="KOE37" s="120"/>
      <c r="KOF37" s="120"/>
      <c r="KOG37" s="120"/>
      <c r="KOH37" s="120"/>
      <c r="KOI37" s="120"/>
      <c r="KOJ37" s="120"/>
      <c r="KOK37" s="120"/>
      <c r="KOL37" s="120"/>
      <c r="KOM37" s="120"/>
      <c r="KON37" s="120"/>
      <c r="KOO37" s="120"/>
      <c r="KOP37" s="120"/>
      <c r="KOQ37" s="120"/>
      <c r="KOR37" s="120"/>
      <c r="KOS37" s="120"/>
      <c r="KOT37" s="120"/>
      <c r="KOU37" s="120"/>
      <c r="KOV37" s="120"/>
      <c r="KOW37" s="120"/>
      <c r="KOX37" s="120"/>
      <c r="KOY37" s="120"/>
      <c r="KOZ37" s="120"/>
      <c r="KPA37" s="120"/>
      <c r="KPB37" s="120"/>
      <c r="KPC37" s="120"/>
      <c r="KPD37" s="120"/>
      <c r="KPE37" s="120"/>
      <c r="KPF37" s="120"/>
      <c r="KPG37" s="120"/>
      <c r="KPH37" s="120"/>
      <c r="KPI37" s="120"/>
      <c r="KPJ37" s="120"/>
      <c r="KPK37" s="120"/>
      <c r="KPL37" s="120"/>
      <c r="KPM37" s="120"/>
      <c r="KPN37" s="120"/>
      <c r="KPO37" s="120"/>
      <c r="KPP37" s="120"/>
      <c r="KPQ37" s="120"/>
      <c r="KPR37" s="120"/>
      <c r="KPS37" s="120"/>
      <c r="KPT37" s="120"/>
      <c r="KPU37" s="120"/>
      <c r="KPV37" s="120"/>
      <c r="KPW37" s="120"/>
      <c r="KPX37" s="120"/>
      <c r="KPY37" s="120"/>
      <c r="KPZ37" s="120"/>
      <c r="KQA37" s="120"/>
      <c r="KQB37" s="120"/>
      <c r="KQC37" s="120"/>
      <c r="KQD37" s="120"/>
      <c r="KQE37" s="120"/>
      <c r="KQF37" s="120"/>
      <c r="KQG37" s="120"/>
      <c r="KQH37" s="120"/>
      <c r="KQI37" s="120"/>
      <c r="KQJ37" s="120"/>
      <c r="KQK37" s="120"/>
      <c r="KQL37" s="120"/>
      <c r="KQM37" s="120"/>
      <c r="KQN37" s="120"/>
      <c r="KQO37" s="120"/>
      <c r="KQP37" s="120"/>
      <c r="KQQ37" s="120"/>
      <c r="KQR37" s="120"/>
      <c r="KQS37" s="120"/>
      <c r="KQT37" s="120"/>
      <c r="KQU37" s="120"/>
      <c r="KQV37" s="120"/>
      <c r="KQW37" s="120"/>
      <c r="KQX37" s="120"/>
      <c r="KQY37" s="120"/>
      <c r="KQZ37" s="120"/>
      <c r="KRA37" s="120"/>
      <c r="KRB37" s="120"/>
      <c r="KRC37" s="120"/>
      <c r="KRD37" s="120"/>
      <c r="KRE37" s="120"/>
      <c r="KRF37" s="120"/>
      <c r="KRG37" s="120"/>
      <c r="KRH37" s="120"/>
      <c r="KRI37" s="120"/>
      <c r="KRJ37" s="120"/>
      <c r="KRK37" s="120"/>
      <c r="KRL37" s="120"/>
      <c r="KRM37" s="120"/>
      <c r="KRN37" s="120"/>
      <c r="KRO37" s="120"/>
      <c r="KRP37" s="120"/>
      <c r="KRQ37" s="120"/>
      <c r="KRR37" s="120"/>
      <c r="KRS37" s="120"/>
      <c r="KRT37" s="120"/>
      <c r="KRU37" s="120"/>
      <c r="KRV37" s="120"/>
      <c r="KRW37" s="120"/>
      <c r="KRX37" s="120"/>
      <c r="KRY37" s="120"/>
      <c r="KRZ37" s="120"/>
      <c r="KSA37" s="120"/>
      <c r="KSB37" s="120"/>
      <c r="KSC37" s="120"/>
      <c r="KSD37" s="120"/>
      <c r="KSE37" s="120"/>
      <c r="KSF37" s="120"/>
      <c r="KSG37" s="120"/>
      <c r="KSH37" s="120"/>
      <c r="KSI37" s="120"/>
      <c r="KSJ37" s="120"/>
      <c r="KSK37" s="120"/>
      <c r="KSL37" s="120"/>
      <c r="KSM37" s="120"/>
      <c r="KSN37" s="120"/>
      <c r="KSO37" s="120"/>
      <c r="KSP37" s="120"/>
      <c r="KSQ37" s="120"/>
      <c r="KSR37" s="120"/>
      <c r="KSS37" s="120"/>
      <c r="KST37" s="120"/>
      <c r="KSU37" s="120"/>
      <c r="KSV37" s="120"/>
      <c r="KSW37" s="120"/>
      <c r="KSX37" s="120"/>
      <c r="KSY37" s="120"/>
      <c r="KSZ37" s="120"/>
      <c r="KTA37" s="120"/>
      <c r="KTB37" s="120"/>
      <c r="KTC37" s="120"/>
      <c r="KTD37" s="120"/>
      <c r="KTE37" s="120"/>
      <c r="KTF37" s="120"/>
      <c r="KTG37" s="120"/>
      <c r="KTH37" s="120"/>
      <c r="KTI37" s="120"/>
      <c r="KTJ37" s="120"/>
      <c r="KTK37" s="120"/>
      <c r="KTL37" s="120"/>
      <c r="KTM37" s="120"/>
      <c r="KTN37" s="120"/>
      <c r="KTO37" s="120"/>
      <c r="KTP37" s="120"/>
      <c r="KTQ37" s="120"/>
      <c r="KTR37" s="120"/>
      <c r="KTS37" s="120"/>
      <c r="KTT37" s="120"/>
      <c r="KTU37" s="120"/>
      <c r="KTV37" s="120"/>
      <c r="KTW37" s="120"/>
      <c r="KTX37" s="120"/>
      <c r="KTY37" s="120"/>
      <c r="KTZ37" s="120"/>
      <c r="KUA37" s="120"/>
      <c r="KUB37" s="120"/>
      <c r="KUC37" s="120"/>
      <c r="KUD37" s="120"/>
      <c r="KUE37" s="120"/>
      <c r="KUF37" s="120"/>
      <c r="KUG37" s="120"/>
      <c r="KUH37" s="120"/>
      <c r="KUI37" s="120"/>
      <c r="KUJ37" s="120"/>
      <c r="KUK37" s="120"/>
      <c r="KUL37" s="120"/>
      <c r="KUM37" s="120"/>
      <c r="KUN37" s="120"/>
      <c r="KUO37" s="120"/>
      <c r="KUP37" s="120"/>
      <c r="KUQ37" s="120"/>
      <c r="KUR37" s="120"/>
      <c r="KUS37" s="120"/>
      <c r="KUT37" s="120"/>
      <c r="KUU37" s="120"/>
      <c r="KUV37" s="120"/>
      <c r="KUW37" s="120"/>
      <c r="KUX37" s="120"/>
      <c r="KUY37" s="120"/>
      <c r="KUZ37" s="120"/>
      <c r="KVA37" s="120"/>
      <c r="KVB37" s="120"/>
      <c r="KVC37" s="120"/>
      <c r="KVD37" s="120"/>
      <c r="KVE37" s="120"/>
      <c r="KVF37" s="120"/>
      <c r="KVG37" s="120"/>
      <c r="KVH37" s="120"/>
      <c r="KVI37" s="120"/>
      <c r="KVJ37" s="120"/>
      <c r="KVK37" s="120"/>
      <c r="KVL37" s="120"/>
      <c r="KVM37" s="120"/>
      <c r="KVN37" s="120"/>
      <c r="KVO37" s="120"/>
      <c r="KVP37" s="120"/>
      <c r="KVQ37" s="120"/>
      <c r="KVR37" s="120"/>
      <c r="KVS37" s="120"/>
      <c r="KVT37" s="120"/>
      <c r="KVU37" s="120"/>
      <c r="KVV37" s="120"/>
      <c r="KVW37" s="120"/>
      <c r="KVX37" s="120"/>
      <c r="KVY37" s="120"/>
      <c r="KVZ37" s="120"/>
      <c r="KWA37" s="120"/>
      <c r="KWB37" s="120"/>
      <c r="KWC37" s="120"/>
      <c r="KWD37" s="120"/>
      <c r="KWE37" s="120"/>
      <c r="KWF37" s="120"/>
      <c r="KWG37" s="120"/>
      <c r="KWH37" s="120"/>
      <c r="KWI37" s="120"/>
      <c r="KWJ37" s="120"/>
      <c r="KWK37" s="120"/>
      <c r="KWL37" s="120"/>
      <c r="KWM37" s="120"/>
      <c r="KWN37" s="120"/>
      <c r="KWO37" s="120"/>
      <c r="KWP37" s="120"/>
      <c r="KWQ37" s="120"/>
      <c r="KWR37" s="120"/>
      <c r="KWS37" s="120"/>
      <c r="KWT37" s="120"/>
      <c r="KWU37" s="120"/>
      <c r="KWV37" s="120"/>
      <c r="KWW37" s="120"/>
      <c r="KWX37" s="120"/>
      <c r="KWY37" s="120"/>
      <c r="KWZ37" s="120"/>
      <c r="KXA37" s="120"/>
      <c r="KXB37" s="120"/>
      <c r="KXC37" s="120"/>
      <c r="KXD37" s="120"/>
      <c r="KXE37" s="120"/>
      <c r="KXF37" s="120"/>
      <c r="KXG37" s="120"/>
      <c r="KXH37" s="120"/>
      <c r="KXI37" s="120"/>
      <c r="KXJ37" s="120"/>
      <c r="KXK37" s="120"/>
      <c r="KXL37" s="120"/>
      <c r="KXM37" s="120"/>
      <c r="KXN37" s="120"/>
      <c r="KXO37" s="120"/>
      <c r="KXP37" s="120"/>
      <c r="KXQ37" s="120"/>
      <c r="KXR37" s="120"/>
      <c r="KXS37" s="120"/>
      <c r="KXT37" s="120"/>
      <c r="KXU37" s="120"/>
      <c r="KXV37" s="120"/>
      <c r="KXW37" s="120"/>
      <c r="KXX37" s="120"/>
      <c r="KXY37" s="120"/>
      <c r="KXZ37" s="120"/>
      <c r="KYA37" s="120"/>
      <c r="KYB37" s="120"/>
      <c r="KYC37" s="120"/>
      <c r="KYD37" s="120"/>
      <c r="KYE37" s="120"/>
      <c r="KYF37" s="120"/>
      <c r="KYG37" s="120"/>
      <c r="KYH37" s="120"/>
      <c r="KYI37" s="120"/>
      <c r="KYJ37" s="120"/>
      <c r="KYK37" s="120"/>
      <c r="KYL37" s="120"/>
      <c r="KYM37" s="120"/>
      <c r="KYN37" s="120"/>
      <c r="KYO37" s="120"/>
      <c r="KYP37" s="120"/>
      <c r="KYQ37" s="120"/>
      <c r="KYR37" s="120"/>
      <c r="KYS37" s="120"/>
      <c r="KYT37" s="120"/>
      <c r="KYU37" s="120"/>
      <c r="KYV37" s="120"/>
      <c r="KYW37" s="120"/>
      <c r="KYX37" s="120"/>
      <c r="KYY37" s="120"/>
      <c r="KYZ37" s="120"/>
      <c r="KZA37" s="120"/>
      <c r="KZB37" s="120"/>
      <c r="KZC37" s="120"/>
      <c r="KZD37" s="120"/>
      <c r="KZE37" s="120"/>
      <c r="KZF37" s="120"/>
      <c r="KZG37" s="120"/>
      <c r="KZH37" s="120"/>
      <c r="KZI37" s="120"/>
      <c r="KZJ37" s="120"/>
      <c r="KZK37" s="120"/>
      <c r="KZL37" s="120"/>
      <c r="KZM37" s="120"/>
      <c r="KZN37" s="120"/>
      <c r="KZO37" s="120"/>
      <c r="KZP37" s="120"/>
      <c r="KZQ37" s="120"/>
      <c r="KZR37" s="120"/>
      <c r="KZS37" s="120"/>
      <c r="KZT37" s="120"/>
      <c r="KZU37" s="120"/>
      <c r="KZV37" s="120"/>
      <c r="KZW37" s="120"/>
      <c r="KZX37" s="120"/>
      <c r="KZY37" s="120"/>
      <c r="KZZ37" s="120"/>
      <c r="LAA37" s="120"/>
      <c r="LAB37" s="120"/>
      <c r="LAC37" s="120"/>
      <c r="LAD37" s="120"/>
      <c r="LAE37" s="120"/>
      <c r="LAF37" s="120"/>
      <c r="LAG37" s="120"/>
      <c r="LAH37" s="120"/>
      <c r="LAI37" s="120"/>
      <c r="LAJ37" s="120"/>
      <c r="LAK37" s="120"/>
      <c r="LAL37" s="120"/>
      <c r="LAM37" s="120"/>
      <c r="LAN37" s="120"/>
      <c r="LAO37" s="120"/>
      <c r="LAP37" s="120"/>
      <c r="LAQ37" s="120"/>
      <c r="LAR37" s="120"/>
      <c r="LAS37" s="120"/>
      <c r="LAT37" s="120"/>
      <c r="LAU37" s="120"/>
      <c r="LAV37" s="120"/>
      <c r="LAW37" s="120"/>
      <c r="LAX37" s="120"/>
      <c r="LAY37" s="120"/>
      <c r="LAZ37" s="120"/>
      <c r="LBA37" s="120"/>
      <c r="LBB37" s="120"/>
      <c r="LBC37" s="120"/>
      <c r="LBD37" s="120"/>
      <c r="LBE37" s="120"/>
      <c r="LBF37" s="120"/>
      <c r="LBG37" s="120"/>
      <c r="LBH37" s="120"/>
      <c r="LBI37" s="120"/>
      <c r="LBJ37" s="120"/>
      <c r="LBK37" s="120"/>
      <c r="LBL37" s="120"/>
      <c r="LBM37" s="120"/>
      <c r="LBN37" s="120"/>
      <c r="LBO37" s="120"/>
      <c r="LBP37" s="120"/>
      <c r="LBQ37" s="120"/>
      <c r="LBR37" s="120"/>
      <c r="LBS37" s="120"/>
      <c r="LBT37" s="120"/>
      <c r="LBU37" s="120"/>
      <c r="LBV37" s="120"/>
      <c r="LBW37" s="120"/>
      <c r="LBX37" s="120"/>
      <c r="LBY37" s="120"/>
      <c r="LBZ37" s="120"/>
      <c r="LCA37" s="120"/>
      <c r="LCB37" s="120"/>
      <c r="LCC37" s="120"/>
      <c r="LCD37" s="120"/>
      <c r="LCE37" s="120"/>
      <c r="LCF37" s="120"/>
      <c r="LCG37" s="120"/>
      <c r="LCH37" s="120"/>
      <c r="LCI37" s="120"/>
      <c r="LCJ37" s="120"/>
      <c r="LCK37" s="120"/>
      <c r="LCL37" s="120"/>
      <c r="LCM37" s="120"/>
      <c r="LCN37" s="120"/>
      <c r="LCO37" s="120"/>
      <c r="LCP37" s="120"/>
      <c r="LCQ37" s="120"/>
      <c r="LCR37" s="120"/>
      <c r="LCS37" s="120"/>
      <c r="LCT37" s="120"/>
      <c r="LCU37" s="120"/>
      <c r="LCV37" s="120"/>
      <c r="LCW37" s="120"/>
      <c r="LCX37" s="120"/>
      <c r="LCY37" s="120"/>
      <c r="LCZ37" s="120"/>
      <c r="LDA37" s="120"/>
      <c r="LDB37" s="120"/>
      <c r="LDC37" s="120"/>
      <c r="LDD37" s="120"/>
      <c r="LDE37" s="120"/>
      <c r="LDF37" s="120"/>
      <c r="LDG37" s="120"/>
      <c r="LDH37" s="120"/>
      <c r="LDI37" s="120"/>
      <c r="LDJ37" s="120"/>
      <c r="LDK37" s="120"/>
      <c r="LDL37" s="120"/>
      <c r="LDM37" s="120"/>
      <c r="LDN37" s="120"/>
      <c r="LDO37" s="120"/>
      <c r="LDP37" s="120"/>
      <c r="LDQ37" s="120"/>
      <c r="LDR37" s="120"/>
      <c r="LDS37" s="120"/>
      <c r="LDT37" s="120"/>
      <c r="LDU37" s="120"/>
      <c r="LDV37" s="120"/>
      <c r="LDW37" s="120"/>
      <c r="LDX37" s="120"/>
      <c r="LDY37" s="120"/>
      <c r="LDZ37" s="120"/>
      <c r="LEA37" s="120"/>
      <c r="LEB37" s="120"/>
      <c r="LEC37" s="120"/>
      <c r="LED37" s="120"/>
      <c r="LEE37" s="120"/>
      <c r="LEF37" s="120"/>
      <c r="LEG37" s="120"/>
      <c r="LEH37" s="120"/>
      <c r="LEI37" s="120"/>
      <c r="LEJ37" s="120"/>
      <c r="LEK37" s="120"/>
      <c r="LEL37" s="120"/>
      <c r="LEM37" s="120"/>
      <c r="LEN37" s="120"/>
      <c r="LEO37" s="120"/>
      <c r="LEP37" s="120"/>
      <c r="LEQ37" s="120"/>
      <c r="LER37" s="120"/>
      <c r="LES37" s="120"/>
      <c r="LET37" s="120"/>
      <c r="LEU37" s="120"/>
      <c r="LEV37" s="120"/>
      <c r="LEW37" s="120"/>
      <c r="LEX37" s="120"/>
      <c r="LEY37" s="120"/>
      <c r="LEZ37" s="120"/>
      <c r="LFA37" s="120"/>
      <c r="LFB37" s="120"/>
      <c r="LFC37" s="120"/>
      <c r="LFD37" s="120"/>
      <c r="LFE37" s="120"/>
      <c r="LFF37" s="120"/>
      <c r="LFG37" s="120"/>
      <c r="LFH37" s="120"/>
      <c r="LFI37" s="120"/>
      <c r="LFJ37" s="120"/>
      <c r="LFK37" s="120"/>
      <c r="LFL37" s="120"/>
      <c r="LFM37" s="120"/>
      <c r="LFN37" s="120"/>
      <c r="LFO37" s="120"/>
      <c r="LFP37" s="120"/>
      <c r="LFQ37" s="120"/>
      <c r="LFR37" s="120"/>
      <c r="LFS37" s="120"/>
      <c r="LFT37" s="120"/>
      <c r="LFU37" s="120"/>
      <c r="LFV37" s="120"/>
      <c r="LFW37" s="120"/>
      <c r="LFX37" s="120"/>
      <c r="LFY37" s="120"/>
      <c r="LFZ37" s="120"/>
      <c r="LGA37" s="120"/>
      <c r="LGB37" s="120"/>
      <c r="LGC37" s="120"/>
      <c r="LGD37" s="120"/>
      <c r="LGE37" s="120"/>
      <c r="LGF37" s="120"/>
      <c r="LGG37" s="120"/>
      <c r="LGH37" s="120"/>
      <c r="LGI37" s="120"/>
      <c r="LGJ37" s="120"/>
      <c r="LGK37" s="120"/>
      <c r="LGL37" s="120"/>
      <c r="LGM37" s="120"/>
      <c r="LGN37" s="120"/>
      <c r="LGO37" s="120"/>
      <c r="LGP37" s="120"/>
      <c r="LGQ37" s="120"/>
      <c r="LGR37" s="120"/>
      <c r="LGS37" s="120"/>
      <c r="LGT37" s="120"/>
      <c r="LGU37" s="120"/>
      <c r="LGV37" s="120"/>
      <c r="LGW37" s="120"/>
      <c r="LGX37" s="120"/>
      <c r="LGY37" s="120"/>
      <c r="LGZ37" s="120"/>
      <c r="LHA37" s="120"/>
      <c r="LHB37" s="120"/>
      <c r="LHC37" s="120"/>
      <c r="LHD37" s="120"/>
      <c r="LHE37" s="120"/>
      <c r="LHF37" s="120"/>
      <c r="LHG37" s="120"/>
      <c r="LHH37" s="120"/>
      <c r="LHI37" s="120"/>
      <c r="LHJ37" s="120"/>
      <c r="LHK37" s="120"/>
      <c r="LHL37" s="120"/>
      <c r="LHM37" s="120"/>
      <c r="LHN37" s="120"/>
      <c r="LHO37" s="120"/>
      <c r="LHP37" s="120"/>
      <c r="LHQ37" s="120"/>
      <c r="LHR37" s="120"/>
      <c r="LHS37" s="120"/>
      <c r="LHT37" s="120"/>
      <c r="LHU37" s="120"/>
      <c r="LHV37" s="120"/>
      <c r="LHW37" s="120"/>
      <c r="LHX37" s="120"/>
      <c r="LHY37" s="120"/>
      <c r="LHZ37" s="120"/>
      <c r="LIA37" s="120"/>
      <c r="LIB37" s="120"/>
      <c r="LIC37" s="120"/>
      <c r="LID37" s="120"/>
      <c r="LIE37" s="120"/>
      <c r="LIF37" s="120"/>
      <c r="LIG37" s="120"/>
      <c r="LIH37" s="120"/>
      <c r="LII37" s="120"/>
      <c r="LIJ37" s="120"/>
      <c r="LIK37" s="120"/>
      <c r="LIL37" s="120"/>
      <c r="LIM37" s="120"/>
      <c r="LIN37" s="120"/>
      <c r="LIO37" s="120"/>
      <c r="LIP37" s="120"/>
      <c r="LIQ37" s="120"/>
      <c r="LIR37" s="120"/>
      <c r="LIS37" s="120"/>
      <c r="LIT37" s="120"/>
      <c r="LIU37" s="120"/>
      <c r="LIV37" s="120"/>
      <c r="LIW37" s="120"/>
      <c r="LIX37" s="120"/>
      <c r="LIY37" s="120"/>
      <c r="LIZ37" s="120"/>
      <c r="LJA37" s="120"/>
      <c r="LJB37" s="120"/>
      <c r="LJC37" s="120"/>
      <c r="LJD37" s="120"/>
      <c r="LJE37" s="120"/>
      <c r="LJF37" s="120"/>
      <c r="LJG37" s="120"/>
      <c r="LJH37" s="120"/>
      <c r="LJI37" s="120"/>
      <c r="LJJ37" s="120"/>
      <c r="LJK37" s="120"/>
      <c r="LJL37" s="120"/>
      <c r="LJM37" s="120"/>
      <c r="LJN37" s="120"/>
      <c r="LJO37" s="120"/>
      <c r="LJP37" s="120"/>
      <c r="LJQ37" s="120"/>
      <c r="LJR37" s="120"/>
      <c r="LJS37" s="120"/>
      <c r="LJT37" s="120"/>
      <c r="LJU37" s="120"/>
      <c r="LJV37" s="120"/>
      <c r="LJW37" s="120"/>
      <c r="LJX37" s="120"/>
      <c r="LJY37" s="120"/>
      <c r="LJZ37" s="120"/>
      <c r="LKA37" s="120"/>
      <c r="LKB37" s="120"/>
      <c r="LKC37" s="120"/>
      <c r="LKD37" s="120"/>
      <c r="LKE37" s="120"/>
      <c r="LKF37" s="120"/>
      <c r="LKG37" s="120"/>
      <c r="LKH37" s="120"/>
      <c r="LKI37" s="120"/>
      <c r="LKJ37" s="120"/>
      <c r="LKK37" s="120"/>
      <c r="LKL37" s="120"/>
      <c r="LKM37" s="120"/>
      <c r="LKN37" s="120"/>
      <c r="LKO37" s="120"/>
      <c r="LKP37" s="120"/>
      <c r="LKQ37" s="120"/>
      <c r="LKR37" s="120"/>
      <c r="LKS37" s="120"/>
      <c r="LKT37" s="120"/>
      <c r="LKU37" s="120"/>
      <c r="LKV37" s="120"/>
      <c r="LKW37" s="120"/>
      <c r="LKX37" s="120"/>
      <c r="LKY37" s="120"/>
      <c r="LKZ37" s="120"/>
      <c r="LLA37" s="120"/>
      <c r="LLB37" s="120"/>
      <c r="LLC37" s="120"/>
      <c r="LLD37" s="120"/>
      <c r="LLE37" s="120"/>
      <c r="LLF37" s="120"/>
      <c r="LLG37" s="120"/>
      <c r="LLH37" s="120"/>
      <c r="LLI37" s="120"/>
      <c r="LLJ37" s="120"/>
      <c r="LLK37" s="120"/>
      <c r="LLL37" s="120"/>
      <c r="LLM37" s="120"/>
      <c r="LLN37" s="120"/>
      <c r="LLO37" s="120"/>
      <c r="LLP37" s="120"/>
      <c r="LLQ37" s="120"/>
      <c r="LLR37" s="120"/>
      <c r="LLS37" s="120"/>
      <c r="LLT37" s="120"/>
      <c r="LLU37" s="120"/>
      <c r="LLV37" s="120"/>
      <c r="LLW37" s="120"/>
      <c r="LLX37" s="120"/>
      <c r="LLY37" s="120"/>
      <c r="LLZ37" s="120"/>
      <c r="LMA37" s="120"/>
      <c r="LMB37" s="120"/>
      <c r="LMC37" s="120"/>
      <c r="LMD37" s="120"/>
      <c r="LME37" s="120"/>
      <c r="LMF37" s="120"/>
      <c r="LMG37" s="120"/>
      <c r="LMH37" s="120"/>
      <c r="LMI37" s="120"/>
      <c r="LMJ37" s="120"/>
      <c r="LMK37" s="120"/>
      <c r="LML37" s="120"/>
      <c r="LMM37" s="120"/>
      <c r="LMN37" s="120"/>
      <c r="LMO37" s="120"/>
      <c r="LMP37" s="120"/>
      <c r="LMQ37" s="120"/>
      <c r="LMR37" s="120"/>
      <c r="LMS37" s="120"/>
      <c r="LMT37" s="120"/>
      <c r="LMU37" s="120"/>
      <c r="LMV37" s="120"/>
      <c r="LMW37" s="120"/>
      <c r="LMX37" s="120"/>
      <c r="LMY37" s="120"/>
      <c r="LMZ37" s="120"/>
      <c r="LNA37" s="120"/>
      <c r="LNB37" s="120"/>
      <c r="LNC37" s="120"/>
      <c r="LND37" s="120"/>
      <c r="LNE37" s="120"/>
      <c r="LNF37" s="120"/>
      <c r="LNG37" s="120"/>
      <c r="LNH37" s="120"/>
      <c r="LNI37" s="120"/>
      <c r="LNJ37" s="120"/>
      <c r="LNK37" s="120"/>
      <c r="LNL37" s="120"/>
      <c r="LNM37" s="120"/>
      <c r="LNN37" s="120"/>
      <c r="LNO37" s="120"/>
      <c r="LNP37" s="120"/>
      <c r="LNQ37" s="120"/>
      <c r="LNR37" s="120"/>
      <c r="LNS37" s="120"/>
      <c r="LNT37" s="120"/>
      <c r="LNU37" s="120"/>
      <c r="LNV37" s="120"/>
      <c r="LNW37" s="120"/>
      <c r="LNX37" s="120"/>
      <c r="LNY37" s="120"/>
      <c r="LNZ37" s="120"/>
      <c r="LOA37" s="120"/>
      <c r="LOB37" s="120"/>
      <c r="LOC37" s="120"/>
      <c r="LOD37" s="120"/>
      <c r="LOE37" s="120"/>
      <c r="LOF37" s="120"/>
      <c r="LOG37" s="120"/>
      <c r="LOH37" s="120"/>
      <c r="LOI37" s="120"/>
      <c r="LOJ37" s="120"/>
      <c r="LOK37" s="120"/>
      <c r="LOL37" s="120"/>
      <c r="LOM37" s="120"/>
      <c r="LON37" s="120"/>
      <c r="LOO37" s="120"/>
      <c r="LOP37" s="120"/>
      <c r="LOQ37" s="120"/>
      <c r="LOR37" s="120"/>
      <c r="LOS37" s="120"/>
      <c r="LOT37" s="120"/>
      <c r="LOU37" s="120"/>
      <c r="LOV37" s="120"/>
      <c r="LOW37" s="120"/>
      <c r="LOX37" s="120"/>
      <c r="LOY37" s="120"/>
      <c r="LOZ37" s="120"/>
      <c r="LPA37" s="120"/>
      <c r="LPB37" s="120"/>
      <c r="LPC37" s="120"/>
      <c r="LPD37" s="120"/>
      <c r="LPE37" s="120"/>
      <c r="LPF37" s="120"/>
      <c r="LPG37" s="120"/>
      <c r="LPH37" s="120"/>
      <c r="LPI37" s="120"/>
      <c r="LPJ37" s="120"/>
      <c r="LPK37" s="120"/>
      <c r="LPL37" s="120"/>
      <c r="LPM37" s="120"/>
      <c r="LPN37" s="120"/>
      <c r="LPO37" s="120"/>
      <c r="LPP37" s="120"/>
      <c r="LPQ37" s="120"/>
      <c r="LPR37" s="120"/>
      <c r="LPS37" s="120"/>
      <c r="LPT37" s="120"/>
      <c r="LPU37" s="120"/>
      <c r="LPV37" s="120"/>
      <c r="LPW37" s="120"/>
      <c r="LPX37" s="120"/>
      <c r="LPY37" s="120"/>
      <c r="LPZ37" s="120"/>
      <c r="LQA37" s="120"/>
      <c r="LQB37" s="120"/>
      <c r="LQC37" s="120"/>
      <c r="LQD37" s="120"/>
      <c r="LQE37" s="120"/>
      <c r="LQF37" s="120"/>
      <c r="LQG37" s="120"/>
      <c r="LQH37" s="120"/>
      <c r="LQI37" s="120"/>
      <c r="LQJ37" s="120"/>
      <c r="LQK37" s="120"/>
      <c r="LQL37" s="120"/>
      <c r="LQM37" s="120"/>
      <c r="LQN37" s="120"/>
      <c r="LQO37" s="120"/>
      <c r="LQP37" s="120"/>
      <c r="LQQ37" s="120"/>
      <c r="LQR37" s="120"/>
      <c r="LQS37" s="120"/>
      <c r="LQT37" s="120"/>
      <c r="LQU37" s="120"/>
      <c r="LQV37" s="120"/>
      <c r="LQW37" s="120"/>
      <c r="LQX37" s="120"/>
      <c r="LQY37" s="120"/>
      <c r="LQZ37" s="120"/>
      <c r="LRA37" s="120"/>
      <c r="LRB37" s="120"/>
      <c r="LRC37" s="120"/>
      <c r="LRD37" s="120"/>
      <c r="LRE37" s="120"/>
      <c r="LRF37" s="120"/>
      <c r="LRG37" s="120"/>
      <c r="LRH37" s="120"/>
      <c r="LRI37" s="120"/>
      <c r="LRJ37" s="120"/>
      <c r="LRK37" s="120"/>
      <c r="LRL37" s="120"/>
      <c r="LRM37" s="120"/>
      <c r="LRN37" s="120"/>
      <c r="LRO37" s="120"/>
      <c r="LRP37" s="120"/>
      <c r="LRQ37" s="120"/>
      <c r="LRR37" s="120"/>
      <c r="LRS37" s="120"/>
      <c r="LRT37" s="120"/>
      <c r="LRU37" s="120"/>
      <c r="LRV37" s="120"/>
      <c r="LRW37" s="120"/>
      <c r="LRX37" s="120"/>
      <c r="LRY37" s="120"/>
      <c r="LRZ37" s="120"/>
      <c r="LSA37" s="120"/>
      <c r="LSB37" s="120"/>
      <c r="LSC37" s="120"/>
      <c r="LSD37" s="120"/>
      <c r="LSE37" s="120"/>
      <c r="LSF37" s="120"/>
      <c r="LSG37" s="120"/>
      <c r="LSH37" s="120"/>
      <c r="LSI37" s="120"/>
      <c r="LSJ37" s="120"/>
      <c r="LSK37" s="120"/>
      <c r="LSL37" s="120"/>
      <c r="LSM37" s="120"/>
      <c r="LSN37" s="120"/>
      <c r="LSO37" s="120"/>
      <c r="LSP37" s="120"/>
      <c r="LSQ37" s="120"/>
      <c r="LSR37" s="120"/>
      <c r="LSS37" s="120"/>
      <c r="LST37" s="120"/>
      <c r="LSU37" s="120"/>
      <c r="LSV37" s="120"/>
      <c r="LSW37" s="120"/>
      <c r="LSX37" s="120"/>
      <c r="LSY37" s="120"/>
      <c r="LSZ37" s="120"/>
      <c r="LTA37" s="120"/>
      <c r="LTB37" s="120"/>
      <c r="LTC37" s="120"/>
      <c r="LTD37" s="120"/>
      <c r="LTE37" s="120"/>
      <c r="LTF37" s="120"/>
      <c r="LTG37" s="120"/>
      <c r="LTH37" s="120"/>
      <c r="LTI37" s="120"/>
      <c r="LTJ37" s="120"/>
      <c r="LTK37" s="120"/>
      <c r="LTL37" s="120"/>
      <c r="LTM37" s="120"/>
      <c r="LTN37" s="120"/>
      <c r="LTO37" s="120"/>
      <c r="LTP37" s="120"/>
      <c r="LTQ37" s="120"/>
      <c r="LTR37" s="120"/>
      <c r="LTS37" s="120"/>
      <c r="LTT37" s="120"/>
      <c r="LTU37" s="120"/>
      <c r="LTV37" s="120"/>
      <c r="LTW37" s="120"/>
      <c r="LTX37" s="120"/>
      <c r="LTY37" s="120"/>
      <c r="LTZ37" s="120"/>
      <c r="LUA37" s="120"/>
      <c r="LUB37" s="120"/>
      <c r="LUC37" s="120"/>
      <c r="LUD37" s="120"/>
      <c r="LUE37" s="120"/>
      <c r="LUF37" s="120"/>
      <c r="LUG37" s="120"/>
      <c r="LUH37" s="120"/>
      <c r="LUI37" s="120"/>
      <c r="LUJ37" s="120"/>
      <c r="LUK37" s="120"/>
      <c r="LUL37" s="120"/>
      <c r="LUM37" s="120"/>
      <c r="LUN37" s="120"/>
      <c r="LUO37" s="120"/>
      <c r="LUP37" s="120"/>
      <c r="LUQ37" s="120"/>
      <c r="LUR37" s="120"/>
      <c r="LUS37" s="120"/>
      <c r="LUT37" s="120"/>
      <c r="LUU37" s="120"/>
      <c r="LUV37" s="120"/>
      <c r="LUW37" s="120"/>
      <c r="LUX37" s="120"/>
      <c r="LUY37" s="120"/>
      <c r="LUZ37" s="120"/>
      <c r="LVA37" s="120"/>
      <c r="LVB37" s="120"/>
      <c r="LVC37" s="120"/>
      <c r="LVD37" s="120"/>
      <c r="LVE37" s="120"/>
      <c r="LVF37" s="120"/>
      <c r="LVG37" s="120"/>
      <c r="LVH37" s="120"/>
      <c r="LVI37" s="120"/>
      <c r="LVJ37" s="120"/>
      <c r="LVK37" s="120"/>
      <c r="LVL37" s="120"/>
      <c r="LVM37" s="120"/>
      <c r="LVN37" s="120"/>
      <c r="LVO37" s="120"/>
      <c r="LVP37" s="120"/>
      <c r="LVQ37" s="120"/>
      <c r="LVR37" s="120"/>
      <c r="LVS37" s="120"/>
      <c r="LVT37" s="120"/>
      <c r="LVU37" s="120"/>
      <c r="LVV37" s="120"/>
      <c r="LVW37" s="120"/>
      <c r="LVX37" s="120"/>
      <c r="LVY37" s="120"/>
      <c r="LVZ37" s="120"/>
      <c r="LWA37" s="120"/>
      <c r="LWB37" s="120"/>
      <c r="LWC37" s="120"/>
      <c r="LWD37" s="120"/>
      <c r="LWE37" s="120"/>
      <c r="LWF37" s="120"/>
      <c r="LWG37" s="120"/>
      <c r="LWH37" s="120"/>
      <c r="LWI37" s="120"/>
      <c r="LWJ37" s="120"/>
      <c r="LWK37" s="120"/>
      <c r="LWL37" s="120"/>
      <c r="LWM37" s="120"/>
      <c r="LWN37" s="120"/>
      <c r="LWO37" s="120"/>
      <c r="LWP37" s="120"/>
      <c r="LWQ37" s="120"/>
      <c r="LWR37" s="120"/>
      <c r="LWS37" s="120"/>
      <c r="LWT37" s="120"/>
      <c r="LWU37" s="120"/>
      <c r="LWV37" s="120"/>
      <c r="LWW37" s="120"/>
      <c r="LWX37" s="120"/>
      <c r="LWY37" s="120"/>
      <c r="LWZ37" s="120"/>
      <c r="LXA37" s="120"/>
      <c r="LXB37" s="120"/>
      <c r="LXC37" s="120"/>
      <c r="LXD37" s="120"/>
      <c r="LXE37" s="120"/>
      <c r="LXF37" s="120"/>
      <c r="LXG37" s="120"/>
      <c r="LXH37" s="120"/>
      <c r="LXI37" s="120"/>
      <c r="LXJ37" s="120"/>
      <c r="LXK37" s="120"/>
      <c r="LXL37" s="120"/>
      <c r="LXM37" s="120"/>
      <c r="LXN37" s="120"/>
      <c r="LXO37" s="120"/>
      <c r="LXP37" s="120"/>
      <c r="LXQ37" s="120"/>
      <c r="LXR37" s="120"/>
      <c r="LXS37" s="120"/>
      <c r="LXT37" s="120"/>
      <c r="LXU37" s="120"/>
      <c r="LXV37" s="120"/>
      <c r="LXW37" s="120"/>
      <c r="LXX37" s="120"/>
      <c r="LXY37" s="120"/>
      <c r="LXZ37" s="120"/>
      <c r="LYA37" s="120"/>
      <c r="LYB37" s="120"/>
      <c r="LYC37" s="120"/>
      <c r="LYD37" s="120"/>
      <c r="LYE37" s="120"/>
      <c r="LYF37" s="120"/>
      <c r="LYG37" s="120"/>
      <c r="LYH37" s="120"/>
      <c r="LYI37" s="120"/>
      <c r="LYJ37" s="120"/>
      <c r="LYK37" s="120"/>
      <c r="LYL37" s="120"/>
      <c r="LYM37" s="120"/>
      <c r="LYN37" s="120"/>
      <c r="LYO37" s="120"/>
      <c r="LYP37" s="120"/>
      <c r="LYQ37" s="120"/>
      <c r="LYR37" s="120"/>
      <c r="LYS37" s="120"/>
      <c r="LYT37" s="120"/>
      <c r="LYU37" s="120"/>
      <c r="LYV37" s="120"/>
      <c r="LYW37" s="120"/>
      <c r="LYX37" s="120"/>
      <c r="LYY37" s="120"/>
      <c r="LYZ37" s="120"/>
      <c r="LZA37" s="120"/>
      <c r="LZB37" s="120"/>
      <c r="LZC37" s="120"/>
      <c r="LZD37" s="120"/>
      <c r="LZE37" s="120"/>
      <c r="LZF37" s="120"/>
      <c r="LZG37" s="120"/>
      <c r="LZH37" s="120"/>
      <c r="LZI37" s="120"/>
      <c r="LZJ37" s="120"/>
      <c r="LZK37" s="120"/>
      <c r="LZL37" s="120"/>
      <c r="LZM37" s="120"/>
      <c r="LZN37" s="120"/>
      <c r="LZO37" s="120"/>
      <c r="LZP37" s="120"/>
      <c r="LZQ37" s="120"/>
      <c r="LZR37" s="120"/>
      <c r="LZS37" s="120"/>
      <c r="LZT37" s="120"/>
      <c r="LZU37" s="120"/>
      <c r="LZV37" s="120"/>
      <c r="LZW37" s="120"/>
      <c r="LZX37" s="120"/>
      <c r="LZY37" s="120"/>
      <c r="LZZ37" s="120"/>
      <c r="MAA37" s="120"/>
      <c r="MAB37" s="120"/>
      <c r="MAC37" s="120"/>
      <c r="MAD37" s="120"/>
      <c r="MAE37" s="120"/>
      <c r="MAF37" s="120"/>
      <c r="MAG37" s="120"/>
      <c r="MAH37" s="120"/>
      <c r="MAI37" s="120"/>
      <c r="MAJ37" s="120"/>
      <c r="MAK37" s="120"/>
      <c r="MAL37" s="120"/>
      <c r="MAM37" s="120"/>
      <c r="MAN37" s="120"/>
      <c r="MAO37" s="120"/>
      <c r="MAP37" s="120"/>
      <c r="MAQ37" s="120"/>
      <c r="MAR37" s="120"/>
      <c r="MAS37" s="120"/>
      <c r="MAT37" s="120"/>
      <c r="MAU37" s="120"/>
      <c r="MAV37" s="120"/>
      <c r="MAW37" s="120"/>
      <c r="MAX37" s="120"/>
      <c r="MAY37" s="120"/>
      <c r="MAZ37" s="120"/>
      <c r="MBA37" s="120"/>
      <c r="MBB37" s="120"/>
      <c r="MBC37" s="120"/>
      <c r="MBD37" s="120"/>
      <c r="MBE37" s="120"/>
      <c r="MBF37" s="120"/>
      <c r="MBG37" s="120"/>
      <c r="MBH37" s="120"/>
      <c r="MBI37" s="120"/>
      <c r="MBJ37" s="120"/>
      <c r="MBK37" s="120"/>
      <c r="MBL37" s="120"/>
      <c r="MBM37" s="120"/>
      <c r="MBN37" s="120"/>
      <c r="MBO37" s="120"/>
      <c r="MBP37" s="120"/>
      <c r="MBQ37" s="120"/>
      <c r="MBR37" s="120"/>
      <c r="MBS37" s="120"/>
      <c r="MBT37" s="120"/>
      <c r="MBU37" s="120"/>
      <c r="MBV37" s="120"/>
      <c r="MBW37" s="120"/>
      <c r="MBX37" s="120"/>
      <c r="MBY37" s="120"/>
      <c r="MBZ37" s="120"/>
      <c r="MCA37" s="120"/>
      <c r="MCB37" s="120"/>
      <c r="MCC37" s="120"/>
      <c r="MCD37" s="120"/>
      <c r="MCE37" s="120"/>
      <c r="MCF37" s="120"/>
      <c r="MCG37" s="120"/>
      <c r="MCH37" s="120"/>
      <c r="MCI37" s="120"/>
      <c r="MCJ37" s="120"/>
      <c r="MCK37" s="120"/>
      <c r="MCL37" s="120"/>
      <c r="MCM37" s="120"/>
      <c r="MCN37" s="120"/>
      <c r="MCO37" s="120"/>
      <c r="MCP37" s="120"/>
      <c r="MCQ37" s="120"/>
      <c r="MCR37" s="120"/>
      <c r="MCS37" s="120"/>
      <c r="MCT37" s="120"/>
      <c r="MCU37" s="120"/>
      <c r="MCV37" s="120"/>
      <c r="MCW37" s="120"/>
      <c r="MCX37" s="120"/>
      <c r="MCY37" s="120"/>
      <c r="MCZ37" s="120"/>
      <c r="MDA37" s="120"/>
      <c r="MDB37" s="120"/>
      <c r="MDC37" s="120"/>
      <c r="MDD37" s="120"/>
      <c r="MDE37" s="120"/>
      <c r="MDF37" s="120"/>
      <c r="MDG37" s="120"/>
      <c r="MDH37" s="120"/>
      <c r="MDI37" s="120"/>
      <c r="MDJ37" s="120"/>
      <c r="MDK37" s="120"/>
      <c r="MDL37" s="120"/>
      <c r="MDM37" s="120"/>
      <c r="MDN37" s="120"/>
      <c r="MDO37" s="120"/>
      <c r="MDP37" s="120"/>
      <c r="MDQ37" s="120"/>
      <c r="MDR37" s="120"/>
      <c r="MDS37" s="120"/>
      <c r="MDT37" s="120"/>
      <c r="MDU37" s="120"/>
      <c r="MDV37" s="120"/>
      <c r="MDW37" s="120"/>
      <c r="MDX37" s="120"/>
      <c r="MDY37" s="120"/>
      <c r="MDZ37" s="120"/>
      <c r="MEA37" s="120"/>
      <c r="MEB37" s="120"/>
      <c r="MEC37" s="120"/>
      <c r="MED37" s="120"/>
      <c r="MEE37" s="120"/>
      <c r="MEF37" s="120"/>
      <c r="MEG37" s="120"/>
      <c r="MEH37" s="120"/>
      <c r="MEI37" s="120"/>
      <c r="MEJ37" s="120"/>
      <c r="MEK37" s="120"/>
      <c r="MEL37" s="120"/>
      <c r="MEM37" s="120"/>
      <c r="MEN37" s="120"/>
      <c r="MEO37" s="120"/>
      <c r="MEP37" s="120"/>
      <c r="MEQ37" s="120"/>
      <c r="MER37" s="120"/>
      <c r="MES37" s="120"/>
      <c r="MET37" s="120"/>
      <c r="MEU37" s="120"/>
      <c r="MEV37" s="120"/>
      <c r="MEW37" s="120"/>
      <c r="MEX37" s="120"/>
      <c r="MEY37" s="120"/>
      <c r="MEZ37" s="120"/>
      <c r="MFA37" s="120"/>
      <c r="MFB37" s="120"/>
      <c r="MFC37" s="120"/>
      <c r="MFD37" s="120"/>
      <c r="MFE37" s="120"/>
      <c r="MFF37" s="120"/>
      <c r="MFG37" s="120"/>
      <c r="MFH37" s="120"/>
      <c r="MFI37" s="120"/>
      <c r="MFJ37" s="120"/>
      <c r="MFK37" s="120"/>
      <c r="MFL37" s="120"/>
      <c r="MFM37" s="120"/>
      <c r="MFN37" s="120"/>
      <c r="MFO37" s="120"/>
      <c r="MFP37" s="120"/>
      <c r="MFQ37" s="120"/>
      <c r="MFR37" s="120"/>
      <c r="MFS37" s="120"/>
      <c r="MFT37" s="120"/>
      <c r="MFU37" s="120"/>
      <c r="MFV37" s="120"/>
      <c r="MFW37" s="120"/>
      <c r="MFX37" s="120"/>
      <c r="MFY37" s="120"/>
      <c r="MFZ37" s="120"/>
      <c r="MGA37" s="120"/>
      <c r="MGB37" s="120"/>
      <c r="MGC37" s="120"/>
      <c r="MGD37" s="120"/>
      <c r="MGE37" s="120"/>
      <c r="MGF37" s="120"/>
      <c r="MGG37" s="120"/>
      <c r="MGH37" s="120"/>
      <c r="MGI37" s="120"/>
      <c r="MGJ37" s="120"/>
      <c r="MGK37" s="120"/>
      <c r="MGL37" s="120"/>
      <c r="MGM37" s="120"/>
      <c r="MGN37" s="120"/>
      <c r="MGO37" s="120"/>
      <c r="MGP37" s="120"/>
      <c r="MGQ37" s="120"/>
      <c r="MGR37" s="120"/>
      <c r="MGS37" s="120"/>
      <c r="MGT37" s="120"/>
      <c r="MGU37" s="120"/>
      <c r="MGV37" s="120"/>
      <c r="MGW37" s="120"/>
      <c r="MGX37" s="120"/>
      <c r="MGY37" s="120"/>
      <c r="MGZ37" s="120"/>
      <c r="MHA37" s="120"/>
      <c r="MHB37" s="120"/>
      <c r="MHC37" s="120"/>
      <c r="MHD37" s="120"/>
      <c r="MHE37" s="120"/>
      <c r="MHF37" s="120"/>
      <c r="MHG37" s="120"/>
      <c r="MHH37" s="120"/>
      <c r="MHI37" s="120"/>
      <c r="MHJ37" s="120"/>
      <c r="MHK37" s="120"/>
      <c r="MHL37" s="120"/>
      <c r="MHM37" s="120"/>
      <c r="MHN37" s="120"/>
      <c r="MHO37" s="120"/>
      <c r="MHP37" s="120"/>
      <c r="MHQ37" s="120"/>
      <c r="MHR37" s="120"/>
      <c r="MHS37" s="120"/>
      <c r="MHT37" s="120"/>
      <c r="MHU37" s="120"/>
      <c r="MHV37" s="120"/>
      <c r="MHW37" s="120"/>
      <c r="MHX37" s="120"/>
      <c r="MHY37" s="120"/>
      <c r="MHZ37" s="120"/>
      <c r="MIA37" s="120"/>
      <c r="MIB37" s="120"/>
      <c r="MIC37" s="120"/>
      <c r="MID37" s="120"/>
      <c r="MIE37" s="120"/>
      <c r="MIF37" s="120"/>
      <c r="MIG37" s="120"/>
      <c r="MIH37" s="120"/>
      <c r="MII37" s="120"/>
      <c r="MIJ37" s="120"/>
      <c r="MIK37" s="120"/>
      <c r="MIL37" s="120"/>
      <c r="MIM37" s="120"/>
      <c r="MIN37" s="120"/>
      <c r="MIO37" s="120"/>
      <c r="MIP37" s="120"/>
      <c r="MIQ37" s="120"/>
      <c r="MIR37" s="120"/>
      <c r="MIS37" s="120"/>
      <c r="MIT37" s="120"/>
      <c r="MIU37" s="120"/>
      <c r="MIV37" s="120"/>
      <c r="MIW37" s="120"/>
      <c r="MIX37" s="120"/>
      <c r="MIY37" s="120"/>
      <c r="MIZ37" s="120"/>
      <c r="MJA37" s="120"/>
      <c r="MJB37" s="120"/>
      <c r="MJC37" s="120"/>
      <c r="MJD37" s="120"/>
      <c r="MJE37" s="120"/>
      <c r="MJF37" s="120"/>
      <c r="MJG37" s="120"/>
      <c r="MJH37" s="120"/>
      <c r="MJI37" s="120"/>
      <c r="MJJ37" s="120"/>
      <c r="MJK37" s="120"/>
      <c r="MJL37" s="120"/>
      <c r="MJM37" s="120"/>
      <c r="MJN37" s="120"/>
      <c r="MJO37" s="120"/>
      <c r="MJP37" s="120"/>
      <c r="MJQ37" s="120"/>
      <c r="MJR37" s="120"/>
      <c r="MJS37" s="120"/>
      <c r="MJT37" s="120"/>
      <c r="MJU37" s="120"/>
      <c r="MJV37" s="120"/>
      <c r="MJW37" s="120"/>
      <c r="MJX37" s="120"/>
      <c r="MJY37" s="120"/>
      <c r="MJZ37" s="120"/>
      <c r="MKA37" s="120"/>
      <c r="MKB37" s="120"/>
      <c r="MKC37" s="120"/>
      <c r="MKD37" s="120"/>
      <c r="MKE37" s="120"/>
      <c r="MKF37" s="120"/>
      <c r="MKG37" s="120"/>
      <c r="MKH37" s="120"/>
      <c r="MKI37" s="120"/>
      <c r="MKJ37" s="120"/>
      <c r="MKK37" s="120"/>
      <c r="MKL37" s="120"/>
      <c r="MKM37" s="120"/>
      <c r="MKN37" s="120"/>
      <c r="MKO37" s="120"/>
      <c r="MKP37" s="120"/>
      <c r="MKQ37" s="120"/>
      <c r="MKR37" s="120"/>
      <c r="MKS37" s="120"/>
      <c r="MKT37" s="120"/>
      <c r="MKU37" s="120"/>
      <c r="MKV37" s="120"/>
      <c r="MKW37" s="120"/>
      <c r="MKX37" s="120"/>
      <c r="MKY37" s="120"/>
      <c r="MKZ37" s="120"/>
      <c r="MLA37" s="120"/>
      <c r="MLB37" s="120"/>
      <c r="MLC37" s="120"/>
      <c r="MLD37" s="120"/>
      <c r="MLE37" s="120"/>
      <c r="MLF37" s="120"/>
      <c r="MLG37" s="120"/>
      <c r="MLH37" s="120"/>
      <c r="MLI37" s="120"/>
      <c r="MLJ37" s="120"/>
      <c r="MLK37" s="120"/>
      <c r="MLL37" s="120"/>
      <c r="MLM37" s="120"/>
      <c r="MLN37" s="120"/>
      <c r="MLO37" s="120"/>
      <c r="MLP37" s="120"/>
      <c r="MLQ37" s="120"/>
      <c r="MLR37" s="120"/>
      <c r="MLS37" s="120"/>
      <c r="MLT37" s="120"/>
      <c r="MLU37" s="120"/>
      <c r="MLV37" s="120"/>
      <c r="MLW37" s="120"/>
      <c r="MLX37" s="120"/>
      <c r="MLY37" s="120"/>
      <c r="MLZ37" s="120"/>
      <c r="MMA37" s="120"/>
      <c r="MMB37" s="120"/>
      <c r="MMC37" s="120"/>
      <c r="MMD37" s="120"/>
      <c r="MME37" s="120"/>
      <c r="MMF37" s="120"/>
      <c r="MMG37" s="120"/>
      <c r="MMH37" s="120"/>
      <c r="MMI37" s="120"/>
      <c r="MMJ37" s="120"/>
      <c r="MMK37" s="120"/>
      <c r="MML37" s="120"/>
      <c r="MMM37" s="120"/>
      <c r="MMN37" s="120"/>
      <c r="MMO37" s="120"/>
      <c r="MMP37" s="120"/>
      <c r="MMQ37" s="120"/>
      <c r="MMR37" s="120"/>
      <c r="MMS37" s="120"/>
      <c r="MMT37" s="120"/>
      <c r="MMU37" s="120"/>
      <c r="MMV37" s="120"/>
      <c r="MMW37" s="120"/>
      <c r="MMX37" s="120"/>
      <c r="MMY37" s="120"/>
      <c r="MMZ37" s="120"/>
      <c r="MNA37" s="120"/>
      <c r="MNB37" s="120"/>
      <c r="MNC37" s="120"/>
      <c r="MND37" s="120"/>
      <c r="MNE37" s="120"/>
      <c r="MNF37" s="120"/>
      <c r="MNG37" s="120"/>
      <c r="MNH37" s="120"/>
      <c r="MNI37" s="120"/>
      <c r="MNJ37" s="120"/>
      <c r="MNK37" s="120"/>
      <c r="MNL37" s="120"/>
      <c r="MNM37" s="120"/>
      <c r="MNN37" s="120"/>
      <c r="MNO37" s="120"/>
      <c r="MNP37" s="120"/>
      <c r="MNQ37" s="120"/>
      <c r="MNR37" s="120"/>
      <c r="MNS37" s="120"/>
      <c r="MNT37" s="120"/>
      <c r="MNU37" s="120"/>
      <c r="MNV37" s="120"/>
      <c r="MNW37" s="120"/>
      <c r="MNX37" s="120"/>
      <c r="MNY37" s="120"/>
      <c r="MNZ37" s="120"/>
      <c r="MOA37" s="120"/>
      <c r="MOB37" s="120"/>
      <c r="MOC37" s="120"/>
      <c r="MOD37" s="120"/>
      <c r="MOE37" s="120"/>
      <c r="MOF37" s="120"/>
      <c r="MOG37" s="120"/>
      <c r="MOH37" s="120"/>
      <c r="MOI37" s="120"/>
      <c r="MOJ37" s="120"/>
      <c r="MOK37" s="120"/>
      <c r="MOL37" s="120"/>
      <c r="MOM37" s="120"/>
      <c r="MON37" s="120"/>
      <c r="MOO37" s="120"/>
      <c r="MOP37" s="120"/>
      <c r="MOQ37" s="120"/>
      <c r="MOR37" s="120"/>
      <c r="MOS37" s="120"/>
      <c r="MOT37" s="120"/>
      <c r="MOU37" s="120"/>
      <c r="MOV37" s="120"/>
      <c r="MOW37" s="120"/>
      <c r="MOX37" s="120"/>
      <c r="MOY37" s="120"/>
      <c r="MOZ37" s="120"/>
      <c r="MPA37" s="120"/>
      <c r="MPB37" s="120"/>
      <c r="MPC37" s="120"/>
      <c r="MPD37" s="120"/>
      <c r="MPE37" s="120"/>
      <c r="MPF37" s="120"/>
      <c r="MPG37" s="120"/>
      <c r="MPH37" s="120"/>
      <c r="MPI37" s="120"/>
      <c r="MPJ37" s="120"/>
      <c r="MPK37" s="120"/>
      <c r="MPL37" s="120"/>
      <c r="MPM37" s="120"/>
      <c r="MPN37" s="120"/>
      <c r="MPO37" s="120"/>
      <c r="MPP37" s="120"/>
      <c r="MPQ37" s="120"/>
      <c r="MPR37" s="120"/>
      <c r="MPS37" s="120"/>
      <c r="MPT37" s="120"/>
      <c r="MPU37" s="120"/>
      <c r="MPV37" s="120"/>
      <c r="MPW37" s="120"/>
      <c r="MPX37" s="120"/>
      <c r="MPY37" s="120"/>
      <c r="MPZ37" s="120"/>
      <c r="MQA37" s="120"/>
      <c r="MQB37" s="120"/>
      <c r="MQC37" s="120"/>
      <c r="MQD37" s="120"/>
      <c r="MQE37" s="120"/>
      <c r="MQF37" s="120"/>
      <c r="MQG37" s="120"/>
      <c r="MQH37" s="120"/>
      <c r="MQI37" s="120"/>
      <c r="MQJ37" s="120"/>
      <c r="MQK37" s="120"/>
      <c r="MQL37" s="120"/>
      <c r="MQM37" s="120"/>
      <c r="MQN37" s="120"/>
      <c r="MQO37" s="120"/>
      <c r="MQP37" s="120"/>
      <c r="MQQ37" s="120"/>
      <c r="MQR37" s="120"/>
      <c r="MQS37" s="120"/>
      <c r="MQT37" s="120"/>
      <c r="MQU37" s="120"/>
      <c r="MQV37" s="120"/>
      <c r="MQW37" s="120"/>
      <c r="MQX37" s="120"/>
      <c r="MQY37" s="120"/>
      <c r="MQZ37" s="120"/>
      <c r="MRA37" s="120"/>
      <c r="MRB37" s="120"/>
      <c r="MRC37" s="120"/>
      <c r="MRD37" s="120"/>
      <c r="MRE37" s="120"/>
      <c r="MRF37" s="120"/>
      <c r="MRG37" s="120"/>
      <c r="MRH37" s="120"/>
      <c r="MRI37" s="120"/>
      <c r="MRJ37" s="120"/>
      <c r="MRK37" s="120"/>
      <c r="MRL37" s="120"/>
      <c r="MRM37" s="120"/>
      <c r="MRN37" s="120"/>
      <c r="MRO37" s="120"/>
      <c r="MRP37" s="120"/>
      <c r="MRQ37" s="120"/>
      <c r="MRR37" s="120"/>
      <c r="MRS37" s="120"/>
      <c r="MRT37" s="120"/>
      <c r="MRU37" s="120"/>
      <c r="MRV37" s="120"/>
      <c r="MRW37" s="120"/>
      <c r="MRX37" s="120"/>
      <c r="MRY37" s="120"/>
      <c r="MRZ37" s="120"/>
      <c r="MSA37" s="120"/>
      <c r="MSB37" s="120"/>
      <c r="MSC37" s="120"/>
      <c r="MSD37" s="120"/>
      <c r="MSE37" s="120"/>
      <c r="MSF37" s="120"/>
      <c r="MSG37" s="120"/>
      <c r="MSH37" s="120"/>
      <c r="MSI37" s="120"/>
      <c r="MSJ37" s="120"/>
      <c r="MSK37" s="120"/>
      <c r="MSL37" s="120"/>
      <c r="MSM37" s="120"/>
      <c r="MSN37" s="120"/>
      <c r="MSO37" s="120"/>
      <c r="MSP37" s="120"/>
      <c r="MSQ37" s="120"/>
      <c r="MSR37" s="120"/>
      <c r="MSS37" s="120"/>
      <c r="MST37" s="120"/>
      <c r="MSU37" s="120"/>
      <c r="MSV37" s="120"/>
      <c r="MSW37" s="120"/>
      <c r="MSX37" s="120"/>
      <c r="MSY37" s="120"/>
      <c r="MSZ37" s="120"/>
      <c r="MTA37" s="120"/>
      <c r="MTB37" s="120"/>
      <c r="MTC37" s="120"/>
      <c r="MTD37" s="120"/>
      <c r="MTE37" s="120"/>
      <c r="MTF37" s="120"/>
      <c r="MTG37" s="120"/>
      <c r="MTH37" s="120"/>
      <c r="MTI37" s="120"/>
      <c r="MTJ37" s="120"/>
      <c r="MTK37" s="120"/>
      <c r="MTL37" s="120"/>
      <c r="MTM37" s="120"/>
      <c r="MTN37" s="120"/>
      <c r="MTO37" s="120"/>
      <c r="MTP37" s="120"/>
      <c r="MTQ37" s="120"/>
      <c r="MTR37" s="120"/>
      <c r="MTS37" s="120"/>
      <c r="MTT37" s="120"/>
      <c r="MTU37" s="120"/>
      <c r="MTV37" s="120"/>
      <c r="MTW37" s="120"/>
      <c r="MTX37" s="120"/>
      <c r="MTY37" s="120"/>
      <c r="MTZ37" s="120"/>
      <c r="MUA37" s="120"/>
      <c r="MUB37" s="120"/>
      <c r="MUC37" s="120"/>
      <c r="MUD37" s="120"/>
      <c r="MUE37" s="120"/>
      <c r="MUF37" s="120"/>
      <c r="MUG37" s="120"/>
      <c r="MUH37" s="120"/>
      <c r="MUI37" s="120"/>
      <c r="MUJ37" s="120"/>
      <c r="MUK37" s="120"/>
      <c r="MUL37" s="120"/>
      <c r="MUM37" s="120"/>
      <c r="MUN37" s="120"/>
      <c r="MUO37" s="120"/>
      <c r="MUP37" s="120"/>
      <c r="MUQ37" s="120"/>
      <c r="MUR37" s="120"/>
      <c r="MUS37" s="120"/>
      <c r="MUT37" s="120"/>
      <c r="MUU37" s="120"/>
      <c r="MUV37" s="120"/>
      <c r="MUW37" s="120"/>
      <c r="MUX37" s="120"/>
      <c r="MUY37" s="120"/>
      <c r="MUZ37" s="120"/>
      <c r="MVA37" s="120"/>
      <c r="MVB37" s="120"/>
      <c r="MVC37" s="120"/>
      <c r="MVD37" s="120"/>
      <c r="MVE37" s="120"/>
      <c r="MVF37" s="120"/>
      <c r="MVG37" s="120"/>
      <c r="MVH37" s="120"/>
      <c r="MVI37" s="120"/>
      <c r="MVJ37" s="120"/>
      <c r="MVK37" s="120"/>
      <c r="MVL37" s="120"/>
      <c r="MVM37" s="120"/>
      <c r="MVN37" s="120"/>
      <c r="MVO37" s="120"/>
      <c r="MVP37" s="120"/>
      <c r="MVQ37" s="120"/>
      <c r="MVR37" s="120"/>
      <c r="MVS37" s="120"/>
      <c r="MVT37" s="120"/>
      <c r="MVU37" s="120"/>
      <c r="MVV37" s="120"/>
      <c r="MVW37" s="120"/>
      <c r="MVX37" s="120"/>
      <c r="MVY37" s="120"/>
      <c r="MVZ37" s="120"/>
      <c r="MWA37" s="120"/>
      <c r="MWB37" s="120"/>
      <c r="MWC37" s="120"/>
      <c r="MWD37" s="120"/>
      <c r="MWE37" s="120"/>
      <c r="MWF37" s="120"/>
      <c r="MWG37" s="120"/>
      <c r="MWH37" s="120"/>
      <c r="MWI37" s="120"/>
      <c r="MWJ37" s="120"/>
      <c r="MWK37" s="120"/>
      <c r="MWL37" s="120"/>
      <c r="MWM37" s="120"/>
      <c r="MWN37" s="120"/>
      <c r="MWO37" s="120"/>
      <c r="MWP37" s="120"/>
      <c r="MWQ37" s="120"/>
      <c r="MWR37" s="120"/>
      <c r="MWS37" s="120"/>
      <c r="MWT37" s="120"/>
      <c r="MWU37" s="120"/>
      <c r="MWV37" s="120"/>
      <c r="MWW37" s="120"/>
      <c r="MWX37" s="120"/>
      <c r="MWY37" s="120"/>
      <c r="MWZ37" s="120"/>
      <c r="MXA37" s="120"/>
      <c r="MXB37" s="120"/>
      <c r="MXC37" s="120"/>
      <c r="MXD37" s="120"/>
      <c r="MXE37" s="120"/>
      <c r="MXF37" s="120"/>
      <c r="MXG37" s="120"/>
      <c r="MXH37" s="120"/>
      <c r="MXI37" s="120"/>
      <c r="MXJ37" s="120"/>
      <c r="MXK37" s="120"/>
      <c r="MXL37" s="120"/>
      <c r="MXM37" s="120"/>
      <c r="MXN37" s="120"/>
      <c r="MXO37" s="120"/>
      <c r="MXP37" s="120"/>
      <c r="MXQ37" s="120"/>
      <c r="MXR37" s="120"/>
      <c r="MXS37" s="120"/>
      <c r="MXT37" s="120"/>
      <c r="MXU37" s="120"/>
      <c r="MXV37" s="120"/>
      <c r="MXW37" s="120"/>
      <c r="MXX37" s="120"/>
      <c r="MXY37" s="120"/>
      <c r="MXZ37" s="120"/>
      <c r="MYA37" s="120"/>
      <c r="MYB37" s="120"/>
      <c r="MYC37" s="120"/>
      <c r="MYD37" s="120"/>
      <c r="MYE37" s="120"/>
      <c r="MYF37" s="120"/>
      <c r="MYG37" s="120"/>
      <c r="MYH37" s="120"/>
      <c r="MYI37" s="120"/>
      <c r="MYJ37" s="120"/>
      <c r="MYK37" s="120"/>
      <c r="MYL37" s="120"/>
      <c r="MYM37" s="120"/>
      <c r="MYN37" s="120"/>
      <c r="MYO37" s="120"/>
      <c r="MYP37" s="120"/>
      <c r="MYQ37" s="120"/>
      <c r="MYR37" s="120"/>
      <c r="MYS37" s="120"/>
      <c r="MYT37" s="120"/>
      <c r="MYU37" s="120"/>
      <c r="MYV37" s="120"/>
      <c r="MYW37" s="120"/>
      <c r="MYX37" s="120"/>
      <c r="MYY37" s="120"/>
      <c r="MYZ37" s="120"/>
      <c r="MZA37" s="120"/>
      <c r="MZB37" s="120"/>
      <c r="MZC37" s="120"/>
      <c r="MZD37" s="120"/>
      <c r="MZE37" s="120"/>
      <c r="MZF37" s="120"/>
      <c r="MZG37" s="120"/>
      <c r="MZH37" s="120"/>
      <c r="MZI37" s="120"/>
      <c r="MZJ37" s="120"/>
      <c r="MZK37" s="120"/>
      <c r="MZL37" s="120"/>
      <c r="MZM37" s="120"/>
      <c r="MZN37" s="120"/>
      <c r="MZO37" s="120"/>
      <c r="MZP37" s="120"/>
      <c r="MZQ37" s="120"/>
      <c r="MZR37" s="120"/>
      <c r="MZS37" s="120"/>
      <c r="MZT37" s="120"/>
      <c r="MZU37" s="120"/>
      <c r="MZV37" s="120"/>
      <c r="MZW37" s="120"/>
      <c r="MZX37" s="120"/>
      <c r="MZY37" s="120"/>
      <c r="MZZ37" s="120"/>
      <c r="NAA37" s="120"/>
      <c r="NAB37" s="120"/>
      <c r="NAC37" s="120"/>
      <c r="NAD37" s="120"/>
      <c r="NAE37" s="120"/>
      <c r="NAF37" s="120"/>
      <c r="NAG37" s="120"/>
      <c r="NAH37" s="120"/>
      <c r="NAI37" s="120"/>
      <c r="NAJ37" s="120"/>
      <c r="NAK37" s="120"/>
      <c r="NAL37" s="120"/>
      <c r="NAM37" s="120"/>
      <c r="NAN37" s="120"/>
      <c r="NAO37" s="120"/>
      <c r="NAP37" s="120"/>
      <c r="NAQ37" s="120"/>
      <c r="NAR37" s="120"/>
      <c r="NAS37" s="120"/>
      <c r="NAT37" s="120"/>
      <c r="NAU37" s="120"/>
      <c r="NAV37" s="120"/>
      <c r="NAW37" s="120"/>
      <c r="NAX37" s="120"/>
      <c r="NAY37" s="120"/>
      <c r="NAZ37" s="120"/>
      <c r="NBA37" s="120"/>
      <c r="NBB37" s="120"/>
      <c r="NBC37" s="120"/>
      <c r="NBD37" s="120"/>
      <c r="NBE37" s="120"/>
      <c r="NBF37" s="120"/>
      <c r="NBG37" s="120"/>
      <c r="NBH37" s="120"/>
      <c r="NBI37" s="120"/>
      <c r="NBJ37" s="120"/>
      <c r="NBK37" s="120"/>
      <c r="NBL37" s="120"/>
      <c r="NBM37" s="120"/>
      <c r="NBN37" s="120"/>
      <c r="NBO37" s="120"/>
      <c r="NBP37" s="120"/>
      <c r="NBQ37" s="120"/>
      <c r="NBR37" s="120"/>
      <c r="NBS37" s="120"/>
      <c r="NBT37" s="120"/>
      <c r="NBU37" s="120"/>
      <c r="NBV37" s="120"/>
      <c r="NBW37" s="120"/>
      <c r="NBX37" s="120"/>
      <c r="NBY37" s="120"/>
      <c r="NBZ37" s="120"/>
      <c r="NCA37" s="120"/>
      <c r="NCB37" s="120"/>
      <c r="NCC37" s="120"/>
      <c r="NCD37" s="120"/>
      <c r="NCE37" s="120"/>
      <c r="NCF37" s="120"/>
      <c r="NCG37" s="120"/>
      <c r="NCH37" s="120"/>
      <c r="NCI37" s="120"/>
      <c r="NCJ37" s="120"/>
      <c r="NCK37" s="120"/>
      <c r="NCL37" s="120"/>
      <c r="NCM37" s="120"/>
      <c r="NCN37" s="120"/>
      <c r="NCO37" s="120"/>
      <c r="NCP37" s="120"/>
      <c r="NCQ37" s="120"/>
      <c r="NCR37" s="120"/>
      <c r="NCS37" s="120"/>
      <c r="NCT37" s="120"/>
      <c r="NCU37" s="120"/>
      <c r="NCV37" s="120"/>
      <c r="NCW37" s="120"/>
      <c r="NCX37" s="120"/>
      <c r="NCY37" s="120"/>
      <c r="NCZ37" s="120"/>
      <c r="NDA37" s="120"/>
      <c r="NDB37" s="120"/>
      <c r="NDC37" s="120"/>
      <c r="NDD37" s="120"/>
      <c r="NDE37" s="120"/>
      <c r="NDF37" s="120"/>
      <c r="NDG37" s="120"/>
      <c r="NDH37" s="120"/>
      <c r="NDI37" s="120"/>
      <c r="NDJ37" s="120"/>
      <c r="NDK37" s="120"/>
      <c r="NDL37" s="120"/>
      <c r="NDM37" s="120"/>
      <c r="NDN37" s="120"/>
      <c r="NDO37" s="120"/>
      <c r="NDP37" s="120"/>
      <c r="NDQ37" s="120"/>
      <c r="NDR37" s="120"/>
      <c r="NDS37" s="120"/>
      <c r="NDT37" s="120"/>
      <c r="NDU37" s="120"/>
      <c r="NDV37" s="120"/>
      <c r="NDW37" s="120"/>
      <c r="NDX37" s="120"/>
      <c r="NDY37" s="120"/>
      <c r="NDZ37" s="120"/>
      <c r="NEA37" s="120"/>
      <c r="NEB37" s="120"/>
      <c r="NEC37" s="120"/>
      <c r="NED37" s="120"/>
      <c r="NEE37" s="120"/>
      <c r="NEF37" s="120"/>
      <c r="NEG37" s="120"/>
      <c r="NEH37" s="120"/>
      <c r="NEI37" s="120"/>
      <c r="NEJ37" s="120"/>
      <c r="NEK37" s="120"/>
      <c r="NEL37" s="120"/>
      <c r="NEM37" s="120"/>
      <c r="NEN37" s="120"/>
      <c r="NEO37" s="120"/>
      <c r="NEP37" s="120"/>
      <c r="NEQ37" s="120"/>
      <c r="NER37" s="120"/>
      <c r="NES37" s="120"/>
      <c r="NET37" s="120"/>
      <c r="NEU37" s="120"/>
      <c r="NEV37" s="120"/>
      <c r="NEW37" s="120"/>
      <c r="NEX37" s="120"/>
      <c r="NEY37" s="120"/>
      <c r="NEZ37" s="120"/>
      <c r="NFA37" s="120"/>
      <c r="NFB37" s="120"/>
      <c r="NFC37" s="120"/>
      <c r="NFD37" s="120"/>
      <c r="NFE37" s="120"/>
      <c r="NFF37" s="120"/>
      <c r="NFG37" s="120"/>
      <c r="NFH37" s="120"/>
      <c r="NFI37" s="120"/>
      <c r="NFJ37" s="120"/>
      <c r="NFK37" s="120"/>
      <c r="NFL37" s="120"/>
      <c r="NFM37" s="120"/>
      <c r="NFN37" s="120"/>
      <c r="NFO37" s="120"/>
      <c r="NFP37" s="120"/>
      <c r="NFQ37" s="120"/>
      <c r="NFR37" s="120"/>
      <c r="NFS37" s="120"/>
      <c r="NFT37" s="120"/>
      <c r="NFU37" s="120"/>
      <c r="NFV37" s="120"/>
      <c r="NFW37" s="120"/>
      <c r="NFX37" s="120"/>
      <c r="NFY37" s="120"/>
      <c r="NFZ37" s="120"/>
      <c r="NGA37" s="120"/>
      <c r="NGB37" s="120"/>
      <c r="NGC37" s="120"/>
      <c r="NGD37" s="120"/>
      <c r="NGE37" s="120"/>
      <c r="NGF37" s="120"/>
      <c r="NGG37" s="120"/>
      <c r="NGH37" s="120"/>
      <c r="NGI37" s="120"/>
      <c r="NGJ37" s="120"/>
      <c r="NGK37" s="120"/>
      <c r="NGL37" s="120"/>
      <c r="NGM37" s="120"/>
      <c r="NGN37" s="120"/>
      <c r="NGO37" s="120"/>
      <c r="NGP37" s="120"/>
      <c r="NGQ37" s="120"/>
      <c r="NGR37" s="120"/>
      <c r="NGS37" s="120"/>
      <c r="NGT37" s="120"/>
      <c r="NGU37" s="120"/>
      <c r="NGV37" s="120"/>
      <c r="NGW37" s="120"/>
      <c r="NGX37" s="120"/>
      <c r="NGY37" s="120"/>
      <c r="NGZ37" s="120"/>
      <c r="NHA37" s="120"/>
      <c r="NHB37" s="120"/>
      <c r="NHC37" s="120"/>
      <c r="NHD37" s="120"/>
      <c r="NHE37" s="120"/>
      <c r="NHF37" s="120"/>
      <c r="NHG37" s="120"/>
      <c r="NHH37" s="120"/>
      <c r="NHI37" s="120"/>
      <c r="NHJ37" s="120"/>
      <c r="NHK37" s="120"/>
      <c r="NHL37" s="120"/>
      <c r="NHM37" s="120"/>
      <c r="NHN37" s="120"/>
      <c r="NHO37" s="120"/>
      <c r="NHP37" s="120"/>
      <c r="NHQ37" s="120"/>
      <c r="NHR37" s="120"/>
      <c r="NHS37" s="120"/>
      <c r="NHT37" s="120"/>
      <c r="NHU37" s="120"/>
      <c r="NHV37" s="120"/>
      <c r="NHW37" s="120"/>
      <c r="NHX37" s="120"/>
      <c r="NHY37" s="120"/>
      <c r="NHZ37" s="120"/>
      <c r="NIA37" s="120"/>
      <c r="NIB37" s="120"/>
      <c r="NIC37" s="120"/>
      <c r="NID37" s="120"/>
      <c r="NIE37" s="120"/>
      <c r="NIF37" s="120"/>
      <c r="NIG37" s="120"/>
      <c r="NIH37" s="120"/>
      <c r="NII37" s="120"/>
      <c r="NIJ37" s="120"/>
      <c r="NIK37" s="120"/>
      <c r="NIL37" s="120"/>
      <c r="NIM37" s="120"/>
      <c r="NIN37" s="120"/>
      <c r="NIO37" s="120"/>
      <c r="NIP37" s="120"/>
      <c r="NIQ37" s="120"/>
      <c r="NIR37" s="120"/>
      <c r="NIS37" s="120"/>
      <c r="NIT37" s="120"/>
      <c r="NIU37" s="120"/>
      <c r="NIV37" s="120"/>
      <c r="NIW37" s="120"/>
      <c r="NIX37" s="120"/>
      <c r="NIY37" s="120"/>
      <c r="NIZ37" s="120"/>
      <c r="NJA37" s="120"/>
      <c r="NJB37" s="120"/>
      <c r="NJC37" s="120"/>
      <c r="NJD37" s="120"/>
      <c r="NJE37" s="120"/>
      <c r="NJF37" s="120"/>
      <c r="NJG37" s="120"/>
      <c r="NJH37" s="120"/>
      <c r="NJI37" s="120"/>
      <c r="NJJ37" s="120"/>
      <c r="NJK37" s="120"/>
      <c r="NJL37" s="120"/>
      <c r="NJM37" s="120"/>
      <c r="NJN37" s="120"/>
      <c r="NJO37" s="120"/>
      <c r="NJP37" s="120"/>
      <c r="NJQ37" s="120"/>
      <c r="NJR37" s="120"/>
      <c r="NJS37" s="120"/>
      <c r="NJT37" s="120"/>
      <c r="NJU37" s="120"/>
      <c r="NJV37" s="120"/>
      <c r="NJW37" s="120"/>
      <c r="NJX37" s="120"/>
      <c r="NJY37" s="120"/>
      <c r="NJZ37" s="120"/>
      <c r="NKA37" s="120"/>
      <c r="NKB37" s="120"/>
      <c r="NKC37" s="120"/>
      <c r="NKD37" s="120"/>
      <c r="NKE37" s="120"/>
      <c r="NKF37" s="120"/>
      <c r="NKG37" s="120"/>
      <c r="NKH37" s="120"/>
      <c r="NKI37" s="120"/>
      <c r="NKJ37" s="120"/>
      <c r="NKK37" s="120"/>
      <c r="NKL37" s="120"/>
      <c r="NKM37" s="120"/>
      <c r="NKN37" s="120"/>
      <c r="NKO37" s="120"/>
      <c r="NKP37" s="120"/>
      <c r="NKQ37" s="120"/>
      <c r="NKR37" s="120"/>
      <c r="NKS37" s="120"/>
      <c r="NKT37" s="120"/>
      <c r="NKU37" s="120"/>
      <c r="NKV37" s="120"/>
      <c r="NKW37" s="120"/>
      <c r="NKX37" s="120"/>
      <c r="NKY37" s="120"/>
      <c r="NKZ37" s="120"/>
      <c r="NLA37" s="120"/>
      <c r="NLB37" s="120"/>
      <c r="NLC37" s="120"/>
      <c r="NLD37" s="120"/>
      <c r="NLE37" s="120"/>
      <c r="NLF37" s="120"/>
      <c r="NLG37" s="120"/>
      <c r="NLH37" s="120"/>
      <c r="NLI37" s="120"/>
      <c r="NLJ37" s="120"/>
      <c r="NLK37" s="120"/>
      <c r="NLL37" s="120"/>
      <c r="NLM37" s="120"/>
      <c r="NLN37" s="120"/>
      <c r="NLO37" s="120"/>
      <c r="NLP37" s="120"/>
      <c r="NLQ37" s="120"/>
      <c r="NLR37" s="120"/>
      <c r="NLS37" s="120"/>
      <c r="NLT37" s="120"/>
      <c r="NLU37" s="120"/>
      <c r="NLV37" s="120"/>
      <c r="NLW37" s="120"/>
      <c r="NLX37" s="120"/>
      <c r="NLY37" s="120"/>
      <c r="NLZ37" s="120"/>
      <c r="NMA37" s="120"/>
      <c r="NMB37" s="120"/>
      <c r="NMC37" s="120"/>
      <c r="NMD37" s="120"/>
      <c r="NME37" s="120"/>
      <c r="NMF37" s="120"/>
      <c r="NMG37" s="120"/>
      <c r="NMH37" s="120"/>
      <c r="NMI37" s="120"/>
      <c r="NMJ37" s="120"/>
      <c r="NMK37" s="120"/>
      <c r="NML37" s="120"/>
      <c r="NMM37" s="120"/>
      <c r="NMN37" s="120"/>
      <c r="NMO37" s="120"/>
      <c r="NMP37" s="120"/>
      <c r="NMQ37" s="120"/>
      <c r="NMR37" s="120"/>
      <c r="NMS37" s="120"/>
      <c r="NMT37" s="120"/>
      <c r="NMU37" s="120"/>
      <c r="NMV37" s="120"/>
      <c r="NMW37" s="120"/>
      <c r="NMX37" s="120"/>
      <c r="NMY37" s="120"/>
      <c r="NMZ37" s="120"/>
      <c r="NNA37" s="120"/>
      <c r="NNB37" s="120"/>
      <c r="NNC37" s="120"/>
      <c r="NND37" s="120"/>
      <c r="NNE37" s="120"/>
      <c r="NNF37" s="120"/>
      <c r="NNG37" s="120"/>
      <c r="NNH37" s="120"/>
      <c r="NNI37" s="120"/>
      <c r="NNJ37" s="120"/>
      <c r="NNK37" s="120"/>
      <c r="NNL37" s="120"/>
      <c r="NNM37" s="120"/>
      <c r="NNN37" s="120"/>
      <c r="NNO37" s="120"/>
      <c r="NNP37" s="120"/>
      <c r="NNQ37" s="120"/>
      <c r="NNR37" s="120"/>
      <c r="NNS37" s="120"/>
      <c r="NNT37" s="120"/>
      <c r="NNU37" s="120"/>
      <c r="NNV37" s="120"/>
      <c r="NNW37" s="120"/>
      <c r="NNX37" s="120"/>
      <c r="NNY37" s="120"/>
      <c r="NNZ37" s="120"/>
      <c r="NOA37" s="120"/>
      <c r="NOB37" s="120"/>
      <c r="NOC37" s="120"/>
      <c r="NOD37" s="120"/>
      <c r="NOE37" s="120"/>
      <c r="NOF37" s="120"/>
      <c r="NOG37" s="120"/>
      <c r="NOH37" s="120"/>
      <c r="NOI37" s="120"/>
      <c r="NOJ37" s="120"/>
      <c r="NOK37" s="120"/>
      <c r="NOL37" s="120"/>
      <c r="NOM37" s="120"/>
      <c r="NON37" s="120"/>
      <c r="NOO37" s="120"/>
      <c r="NOP37" s="120"/>
      <c r="NOQ37" s="120"/>
      <c r="NOR37" s="120"/>
      <c r="NOS37" s="120"/>
      <c r="NOT37" s="120"/>
      <c r="NOU37" s="120"/>
      <c r="NOV37" s="120"/>
      <c r="NOW37" s="120"/>
      <c r="NOX37" s="120"/>
      <c r="NOY37" s="120"/>
      <c r="NOZ37" s="120"/>
      <c r="NPA37" s="120"/>
      <c r="NPB37" s="120"/>
      <c r="NPC37" s="120"/>
      <c r="NPD37" s="120"/>
      <c r="NPE37" s="120"/>
      <c r="NPF37" s="120"/>
      <c r="NPG37" s="120"/>
      <c r="NPH37" s="120"/>
      <c r="NPI37" s="120"/>
      <c r="NPJ37" s="120"/>
      <c r="NPK37" s="120"/>
      <c r="NPL37" s="120"/>
      <c r="NPM37" s="120"/>
      <c r="NPN37" s="120"/>
      <c r="NPO37" s="120"/>
      <c r="NPP37" s="120"/>
      <c r="NPQ37" s="120"/>
      <c r="NPR37" s="120"/>
      <c r="NPS37" s="120"/>
      <c r="NPT37" s="120"/>
      <c r="NPU37" s="120"/>
      <c r="NPV37" s="120"/>
      <c r="NPW37" s="120"/>
      <c r="NPX37" s="120"/>
      <c r="NPY37" s="120"/>
      <c r="NPZ37" s="120"/>
      <c r="NQA37" s="120"/>
      <c r="NQB37" s="120"/>
      <c r="NQC37" s="120"/>
      <c r="NQD37" s="120"/>
      <c r="NQE37" s="120"/>
      <c r="NQF37" s="120"/>
      <c r="NQG37" s="120"/>
      <c r="NQH37" s="120"/>
      <c r="NQI37" s="120"/>
      <c r="NQJ37" s="120"/>
      <c r="NQK37" s="120"/>
      <c r="NQL37" s="120"/>
      <c r="NQM37" s="120"/>
      <c r="NQN37" s="120"/>
      <c r="NQO37" s="120"/>
      <c r="NQP37" s="120"/>
      <c r="NQQ37" s="120"/>
      <c r="NQR37" s="120"/>
      <c r="NQS37" s="120"/>
      <c r="NQT37" s="120"/>
      <c r="NQU37" s="120"/>
      <c r="NQV37" s="120"/>
      <c r="NQW37" s="120"/>
      <c r="NQX37" s="120"/>
      <c r="NQY37" s="120"/>
      <c r="NQZ37" s="120"/>
      <c r="NRA37" s="120"/>
      <c r="NRB37" s="120"/>
      <c r="NRC37" s="120"/>
      <c r="NRD37" s="120"/>
      <c r="NRE37" s="120"/>
      <c r="NRF37" s="120"/>
      <c r="NRG37" s="120"/>
      <c r="NRH37" s="120"/>
      <c r="NRI37" s="120"/>
      <c r="NRJ37" s="120"/>
      <c r="NRK37" s="120"/>
      <c r="NRL37" s="120"/>
      <c r="NRM37" s="120"/>
      <c r="NRN37" s="120"/>
      <c r="NRO37" s="120"/>
      <c r="NRP37" s="120"/>
      <c r="NRQ37" s="120"/>
      <c r="NRR37" s="120"/>
      <c r="NRS37" s="120"/>
      <c r="NRT37" s="120"/>
      <c r="NRU37" s="120"/>
      <c r="NRV37" s="120"/>
      <c r="NRW37" s="120"/>
      <c r="NRX37" s="120"/>
      <c r="NRY37" s="120"/>
      <c r="NRZ37" s="120"/>
      <c r="NSA37" s="120"/>
      <c r="NSB37" s="120"/>
      <c r="NSC37" s="120"/>
      <c r="NSD37" s="120"/>
      <c r="NSE37" s="120"/>
      <c r="NSF37" s="120"/>
      <c r="NSG37" s="120"/>
      <c r="NSH37" s="120"/>
      <c r="NSI37" s="120"/>
      <c r="NSJ37" s="120"/>
      <c r="NSK37" s="120"/>
      <c r="NSL37" s="120"/>
      <c r="NSM37" s="120"/>
      <c r="NSN37" s="120"/>
      <c r="NSO37" s="120"/>
      <c r="NSP37" s="120"/>
      <c r="NSQ37" s="120"/>
      <c r="NSR37" s="120"/>
      <c r="NSS37" s="120"/>
      <c r="NST37" s="120"/>
      <c r="NSU37" s="120"/>
      <c r="NSV37" s="120"/>
      <c r="NSW37" s="120"/>
      <c r="NSX37" s="120"/>
      <c r="NSY37" s="120"/>
      <c r="NSZ37" s="120"/>
      <c r="NTA37" s="120"/>
      <c r="NTB37" s="120"/>
      <c r="NTC37" s="120"/>
      <c r="NTD37" s="120"/>
      <c r="NTE37" s="120"/>
      <c r="NTF37" s="120"/>
      <c r="NTG37" s="120"/>
      <c r="NTH37" s="120"/>
      <c r="NTI37" s="120"/>
      <c r="NTJ37" s="120"/>
      <c r="NTK37" s="120"/>
      <c r="NTL37" s="120"/>
      <c r="NTM37" s="120"/>
      <c r="NTN37" s="120"/>
      <c r="NTO37" s="120"/>
      <c r="NTP37" s="120"/>
      <c r="NTQ37" s="120"/>
      <c r="NTR37" s="120"/>
      <c r="NTS37" s="120"/>
      <c r="NTT37" s="120"/>
      <c r="NTU37" s="120"/>
      <c r="NTV37" s="120"/>
      <c r="NTW37" s="120"/>
      <c r="NTX37" s="120"/>
      <c r="NTY37" s="120"/>
      <c r="NTZ37" s="120"/>
      <c r="NUA37" s="120"/>
      <c r="NUB37" s="120"/>
      <c r="NUC37" s="120"/>
      <c r="NUD37" s="120"/>
      <c r="NUE37" s="120"/>
      <c r="NUF37" s="120"/>
      <c r="NUG37" s="120"/>
      <c r="NUH37" s="120"/>
      <c r="NUI37" s="120"/>
      <c r="NUJ37" s="120"/>
      <c r="NUK37" s="120"/>
      <c r="NUL37" s="120"/>
      <c r="NUM37" s="120"/>
      <c r="NUN37" s="120"/>
      <c r="NUO37" s="120"/>
      <c r="NUP37" s="120"/>
      <c r="NUQ37" s="120"/>
      <c r="NUR37" s="120"/>
      <c r="NUS37" s="120"/>
      <c r="NUT37" s="120"/>
      <c r="NUU37" s="120"/>
      <c r="NUV37" s="120"/>
      <c r="NUW37" s="120"/>
      <c r="NUX37" s="120"/>
      <c r="NUY37" s="120"/>
      <c r="NUZ37" s="120"/>
      <c r="NVA37" s="120"/>
      <c r="NVB37" s="120"/>
      <c r="NVC37" s="120"/>
      <c r="NVD37" s="120"/>
      <c r="NVE37" s="120"/>
      <c r="NVF37" s="120"/>
      <c r="NVG37" s="120"/>
      <c r="NVH37" s="120"/>
      <c r="NVI37" s="120"/>
      <c r="NVJ37" s="120"/>
      <c r="NVK37" s="120"/>
      <c r="NVL37" s="120"/>
      <c r="NVM37" s="120"/>
      <c r="NVN37" s="120"/>
      <c r="NVO37" s="120"/>
      <c r="NVP37" s="120"/>
      <c r="NVQ37" s="120"/>
      <c r="NVR37" s="120"/>
      <c r="NVS37" s="120"/>
      <c r="NVT37" s="120"/>
      <c r="NVU37" s="120"/>
      <c r="NVV37" s="120"/>
      <c r="NVW37" s="120"/>
      <c r="NVX37" s="120"/>
      <c r="NVY37" s="120"/>
      <c r="NVZ37" s="120"/>
      <c r="NWA37" s="120"/>
      <c r="NWB37" s="120"/>
      <c r="NWC37" s="120"/>
      <c r="NWD37" s="120"/>
      <c r="NWE37" s="120"/>
      <c r="NWF37" s="120"/>
      <c r="NWG37" s="120"/>
      <c r="NWH37" s="120"/>
      <c r="NWI37" s="120"/>
      <c r="NWJ37" s="120"/>
      <c r="NWK37" s="120"/>
      <c r="NWL37" s="120"/>
      <c r="NWM37" s="120"/>
      <c r="NWN37" s="120"/>
      <c r="NWO37" s="120"/>
      <c r="NWP37" s="120"/>
      <c r="NWQ37" s="120"/>
      <c r="NWR37" s="120"/>
      <c r="NWS37" s="120"/>
      <c r="NWT37" s="120"/>
      <c r="NWU37" s="120"/>
      <c r="NWV37" s="120"/>
      <c r="NWW37" s="120"/>
      <c r="NWX37" s="120"/>
      <c r="NWY37" s="120"/>
      <c r="NWZ37" s="120"/>
      <c r="NXA37" s="120"/>
      <c r="NXB37" s="120"/>
      <c r="NXC37" s="120"/>
      <c r="NXD37" s="120"/>
      <c r="NXE37" s="120"/>
      <c r="NXF37" s="120"/>
      <c r="NXG37" s="120"/>
      <c r="NXH37" s="120"/>
      <c r="NXI37" s="120"/>
      <c r="NXJ37" s="120"/>
      <c r="NXK37" s="120"/>
      <c r="NXL37" s="120"/>
      <c r="NXM37" s="120"/>
      <c r="NXN37" s="120"/>
      <c r="NXO37" s="120"/>
      <c r="NXP37" s="120"/>
      <c r="NXQ37" s="120"/>
      <c r="NXR37" s="120"/>
      <c r="NXS37" s="120"/>
      <c r="NXT37" s="120"/>
      <c r="NXU37" s="120"/>
      <c r="NXV37" s="120"/>
      <c r="NXW37" s="120"/>
      <c r="NXX37" s="120"/>
      <c r="NXY37" s="120"/>
      <c r="NXZ37" s="120"/>
      <c r="NYA37" s="120"/>
      <c r="NYB37" s="120"/>
      <c r="NYC37" s="120"/>
      <c r="NYD37" s="120"/>
      <c r="NYE37" s="120"/>
      <c r="NYF37" s="120"/>
      <c r="NYG37" s="120"/>
      <c r="NYH37" s="120"/>
      <c r="NYI37" s="120"/>
      <c r="NYJ37" s="120"/>
      <c r="NYK37" s="120"/>
      <c r="NYL37" s="120"/>
      <c r="NYM37" s="120"/>
      <c r="NYN37" s="120"/>
      <c r="NYO37" s="120"/>
      <c r="NYP37" s="120"/>
      <c r="NYQ37" s="120"/>
      <c r="NYR37" s="120"/>
      <c r="NYS37" s="120"/>
      <c r="NYT37" s="120"/>
      <c r="NYU37" s="120"/>
      <c r="NYV37" s="120"/>
      <c r="NYW37" s="120"/>
      <c r="NYX37" s="120"/>
      <c r="NYY37" s="120"/>
      <c r="NYZ37" s="120"/>
      <c r="NZA37" s="120"/>
      <c r="NZB37" s="120"/>
      <c r="NZC37" s="120"/>
      <c r="NZD37" s="120"/>
      <c r="NZE37" s="120"/>
      <c r="NZF37" s="120"/>
      <c r="NZG37" s="120"/>
      <c r="NZH37" s="120"/>
      <c r="NZI37" s="120"/>
      <c r="NZJ37" s="120"/>
      <c r="NZK37" s="120"/>
      <c r="NZL37" s="120"/>
      <c r="NZM37" s="120"/>
      <c r="NZN37" s="120"/>
      <c r="NZO37" s="120"/>
      <c r="NZP37" s="120"/>
      <c r="NZQ37" s="120"/>
      <c r="NZR37" s="120"/>
      <c r="NZS37" s="120"/>
      <c r="NZT37" s="120"/>
      <c r="NZU37" s="120"/>
      <c r="NZV37" s="120"/>
      <c r="NZW37" s="120"/>
      <c r="NZX37" s="120"/>
      <c r="NZY37" s="120"/>
      <c r="NZZ37" s="120"/>
      <c r="OAA37" s="120"/>
      <c r="OAB37" s="120"/>
      <c r="OAC37" s="120"/>
      <c r="OAD37" s="120"/>
      <c r="OAE37" s="120"/>
      <c r="OAF37" s="120"/>
      <c r="OAG37" s="120"/>
      <c r="OAH37" s="120"/>
      <c r="OAI37" s="120"/>
      <c r="OAJ37" s="120"/>
      <c r="OAK37" s="120"/>
      <c r="OAL37" s="120"/>
      <c r="OAM37" s="120"/>
      <c r="OAN37" s="120"/>
      <c r="OAO37" s="120"/>
      <c r="OAP37" s="120"/>
      <c r="OAQ37" s="120"/>
      <c r="OAR37" s="120"/>
      <c r="OAS37" s="120"/>
      <c r="OAT37" s="120"/>
      <c r="OAU37" s="120"/>
      <c r="OAV37" s="120"/>
      <c r="OAW37" s="120"/>
      <c r="OAX37" s="120"/>
      <c r="OAY37" s="120"/>
      <c r="OAZ37" s="120"/>
      <c r="OBA37" s="120"/>
      <c r="OBB37" s="120"/>
      <c r="OBC37" s="120"/>
      <c r="OBD37" s="120"/>
      <c r="OBE37" s="120"/>
      <c r="OBF37" s="120"/>
      <c r="OBG37" s="120"/>
      <c r="OBH37" s="120"/>
      <c r="OBI37" s="120"/>
      <c r="OBJ37" s="120"/>
      <c r="OBK37" s="120"/>
      <c r="OBL37" s="120"/>
      <c r="OBM37" s="120"/>
      <c r="OBN37" s="120"/>
      <c r="OBO37" s="120"/>
      <c r="OBP37" s="120"/>
      <c r="OBQ37" s="120"/>
      <c r="OBR37" s="120"/>
      <c r="OBS37" s="120"/>
      <c r="OBT37" s="120"/>
      <c r="OBU37" s="120"/>
      <c r="OBV37" s="120"/>
      <c r="OBW37" s="120"/>
      <c r="OBX37" s="120"/>
      <c r="OBY37" s="120"/>
      <c r="OBZ37" s="120"/>
      <c r="OCA37" s="120"/>
      <c r="OCB37" s="120"/>
      <c r="OCC37" s="120"/>
      <c r="OCD37" s="120"/>
      <c r="OCE37" s="120"/>
      <c r="OCF37" s="120"/>
      <c r="OCG37" s="120"/>
      <c r="OCH37" s="120"/>
      <c r="OCI37" s="120"/>
      <c r="OCJ37" s="120"/>
      <c r="OCK37" s="120"/>
      <c r="OCL37" s="120"/>
      <c r="OCM37" s="120"/>
      <c r="OCN37" s="120"/>
      <c r="OCO37" s="120"/>
      <c r="OCP37" s="120"/>
      <c r="OCQ37" s="120"/>
      <c r="OCR37" s="120"/>
      <c r="OCS37" s="120"/>
      <c r="OCT37" s="120"/>
      <c r="OCU37" s="120"/>
      <c r="OCV37" s="120"/>
      <c r="OCW37" s="120"/>
      <c r="OCX37" s="120"/>
      <c r="OCY37" s="120"/>
      <c r="OCZ37" s="120"/>
      <c r="ODA37" s="120"/>
      <c r="ODB37" s="120"/>
      <c r="ODC37" s="120"/>
      <c r="ODD37" s="120"/>
      <c r="ODE37" s="120"/>
      <c r="ODF37" s="120"/>
      <c r="ODG37" s="120"/>
      <c r="ODH37" s="120"/>
      <c r="ODI37" s="120"/>
      <c r="ODJ37" s="120"/>
      <c r="ODK37" s="120"/>
      <c r="ODL37" s="120"/>
      <c r="ODM37" s="120"/>
      <c r="ODN37" s="120"/>
      <c r="ODO37" s="120"/>
      <c r="ODP37" s="120"/>
      <c r="ODQ37" s="120"/>
      <c r="ODR37" s="120"/>
      <c r="ODS37" s="120"/>
      <c r="ODT37" s="120"/>
      <c r="ODU37" s="120"/>
      <c r="ODV37" s="120"/>
      <c r="ODW37" s="120"/>
      <c r="ODX37" s="120"/>
      <c r="ODY37" s="120"/>
      <c r="ODZ37" s="120"/>
      <c r="OEA37" s="120"/>
      <c r="OEB37" s="120"/>
      <c r="OEC37" s="120"/>
      <c r="OED37" s="120"/>
      <c r="OEE37" s="120"/>
      <c r="OEF37" s="120"/>
      <c r="OEG37" s="120"/>
      <c r="OEH37" s="120"/>
      <c r="OEI37" s="120"/>
      <c r="OEJ37" s="120"/>
      <c r="OEK37" s="120"/>
      <c r="OEL37" s="120"/>
      <c r="OEM37" s="120"/>
      <c r="OEN37" s="120"/>
      <c r="OEO37" s="120"/>
      <c r="OEP37" s="120"/>
      <c r="OEQ37" s="120"/>
      <c r="OER37" s="120"/>
      <c r="OES37" s="120"/>
      <c r="OET37" s="120"/>
      <c r="OEU37" s="120"/>
      <c r="OEV37" s="120"/>
      <c r="OEW37" s="120"/>
      <c r="OEX37" s="120"/>
      <c r="OEY37" s="120"/>
      <c r="OEZ37" s="120"/>
      <c r="OFA37" s="120"/>
      <c r="OFB37" s="120"/>
      <c r="OFC37" s="120"/>
      <c r="OFD37" s="120"/>
      <c r="OFE37" s="120"/>
      <c r="OFF37" s="120"/>
      <c r="OFG37" s="120"/>
      <c r="OFH37" s="120"/>
      <c r="OFI37" s="120"/>
      <c r="OFJ37" s="120"/>
      <c r="OFK37" s="120"/>
      <c r="OFL37" s="120"/>
      <c r="OFM37" s="120"/>
      <c r="OFN37" s="120"/>
      <c r="OFO37" s="120"/>
      <c r="OFP37" s="120"/>
      <c r="OFQ37" s="120"/>
      <c r="OFR37" s="120"/>
      <c r="OFS37" s="120"/>
      <c r="OFT37" s="120"/>
      <c r="OFU37" s="120"/>
      <c r="OFV37" s="120"/>
      <c r="OFW37" s="120"/>
      <c r="OFX37" s="120"/>
      <c r="OFY37" s="120"/>
      <c r="OFZ37" s="120"/>
      <c r="OGA37" s="120"/>
      <c r="OGB37" s="120"/>
      <c r="OGC37" s="120"/>
      <c r="OGD37" s="120"/>
      <c r="OGE37" s="120"/>
      <c r="OGF37" s="120"/>
      <c r="OGG37" s="120"/>
      <c r="OGH37" s="120"/>
      <c r="OGI37" s="120"/>
      <c r="OGJ37" s="120"/>
      <c r="OGK37" s="120"/>
      <c r="OGL37" s="120"/>
      <c r="OGM37" s="120"/>
      <c r="OGN37" s="120"/>
      <c r="OGO37" s="120"/>
      <c r="OGP37" s="120"/>
      <c r="OGQ37" s="120"/>
      <c r="OGR37" s="120"/>
      <c r="OGS37" s="120"/>
      <c r="OGT37" s="120"/>
      <c r="OGU37" s="120"/>
      <c r="OGV37" s="120"/>
      <c r="OGW37" s="120"/>
      <c r="OGX37" s="120"/>
      <c r="OGY37" s="120"/>
      <c r="OGZ37" s="120"/>
      <c r="OHA37" s="120"/>
      <c r="OHB37" s="120"/>
      <c r="OHC37" s="120"/>
      <c r="OHD37" s="120"/>
      <c r="OHE37" s="120"/>
      <c r="OHF37" s="120"/>
      <c r="OHG37" s="120"/>
      <c r="OHH37" s="120"/>
      <c r="OHI37" s="120"/>
      <c r="OHJ37" s="120"/>
      <c r="OHK37" s="120"/>
      <c r="OHL37" s="120"/>
      <c r="OHM37" s="120"/>
      <c r="OHN37" s="120"/>
      <c r="OHO37" s="120"/>
      <c r="OHP37" s="120"/>
      <c r="OHQ37" s="120"/>
      <c r="OHR37" s="120"/>
      <c r="OHS37" s="120"/>
      <c r="OHT37" s="120"/>
      <c r="OHU37" s="120"/>
      <c r="OHV37" s="120"/>
      <c r="OHW37" s="120"/>
      <c r="OHX37" s="120"/>
      <c r="OHY37" s="120"/>
      <c r="OHZ37" s="120"/>
      <c r="OIA37" s="120"/>
      <c r="OIB37" s="120"/>
      <c r="OIC37" s="120"/>
      <c r="OID37" s="120"/>
      <c r="OIE37" s="120"/>
      <c r="OIF37" s="120"/>
      <c r="OIG37" s="120"/>
      <c r="OIH37" s="120"/>
      <c r="OII37" s="120"/>
      <c r="OIJ37" s="120"/>
      <c r="OIK37" s="120"/>
      <c r="OIL37" s="120"/>
      <c r="OIM37" s="120"/>
      <c r="OIN37" s="120"/>
      <c r="OIO37" s="120"/>
      <c r="OIP37" s="120"/>
      <c r="OIQ37" s="120"/>
      <c r="OIR37" s="120"/>
      <c r="OIS37" s="120"/>
      <c r="OIT37" s="120"/>
      <c r="OIU37" s="120"/>
      <c r="OIV37" s="120"/>
      <c r="OIW37" s="120"/>
      <c r="OIX37" s="120"/>
      <c r="OIY37" s="120"/>
      <c r="OIZ37" s="120"/>
      <c r="OJA37" s="120"/>
      <c r="OJB37" s="120"/>
      <c r="OJC37" s="120"/>
      <c r="OJD37" s="120"/>
      <c r="OJE37" s="120"/>
      <c r="OJF37" s="120"/>
      <c r="OJG37" s="120"/>
      <c r="OJH37" s="120"/>
      <c r="OJI37" s="120"/>
      <c r="OJJ37" s="120"/>
      <c r="OJK37" s="120"/>
      <c r="OJL37" s="120"/>
      <c r="OJM37" s="120"/>
      <c r="OJN37" s="120"/>
      <c r="OJO37" s="120"/>
      <c r="OJP37" s="120"/>
      <c r="OJQ37" s="120"/>
      <c r="OJR37" s="120"/>
      <c r="OJS37" s="120"/>
      <c r="OJT37" s="120"/>
      <c r="OJU37" s="120"/>
      <c r="OJV37" s="120"/>
      <c r="OJW37" s="120"/>
      <c r="OJX37" s="120"/>
      <c r="OJY37" s="120"/>
      <c r="OJZ37" s="120"/>
      <c r="OKA37" s="120"/>
      <c r="OKB37" s="120"/>
      <c r="OKC37" s="120"/>
      <c r="OKD37" s="120"/>
      <c r="OKE37" s="120"/>
      <c r="OKF37" s="120"/>
      <c r="OKG37" s="120"/>
      <c r="OKH37" s="120"/>
      <c r="OKI37" s="120"/>
      <c r="OKJ37" s="120"/>
      <c r="OKK37" s="120"/>
      <c r="OKL37" s="120"/>
      <c r="OKM37" s="120"/>
      <c r="OKN37" s="120"/>
      <c r="OKO37" s="120"/>
      <c r="OKP37" s="120"/>
      <c r="OKQ37" s="120"/>
      <c r="OKR37" s="120"/>
      <c r="OKS37" s="120"/>
      <c r="OKT37" s="120"/>
      <c r="OKU37" s="120"/>
      <c r="OKV37" s="120"/>
      <c r="OKW37" s="120"/>
      <c r="OKX37" s="120"/>
      <c r="OKY37" s="120"/>
      <c r="OKZ37" s="120"/>
      <c r="OLA37" s="120"/>
      <c r="OLB37" s="120"/>
      <c r="OLC37" s="120"/>
      <c r="OLD37" s="120"/>
      <c r="OLE37" s="120"/>
      <c r="OLF37" s="120"/>
      <c r="OLG37" s="120"/>
      <c r="OLH37" s="120"/>
      <c r="OLI37" s="120"/>
      <c r="OLJ37" s="120"/>
      <c r="OLK37" s="120"/>
      <c r="OLL37" s="120"/>
      <c r="OLM37" s="120"/>
      <c r="OLN37" s="120"/>
      <c r="OLO37" s="120"/>
      <c r="OLP37" s="120"/>
      <c r="OLQ37" s="120"/>
      <c r="OLR37" s="120"/>
      <c r="OLS37" s="120"/>
      <c r="OLT37" s="120"/>
      <c r="OLU37" s="120"/>
      <c r="OLV37" s="120"/>
      <c r="OLW37" s="120"/>
      <c r="OLX37" s="120"/>
      <c r="OLY37" s="120"/>
      <c r="OLZ37" s="120"/>
      <c r="OMA37" s="120"/>
      <c r="OMB37" s="120"/>
      <c r="OMC37" s="120"/>
      <c r="OMD37" s="120"/>
      <c r="OME37" s="120"/>
      <c r="OMF37" s="120"/>
      <c r="OMG37" s="120"/>
      <c r="OMH37" s="120"/>
      <c r="OMI37" s="120"/>
      <c r="OMJ37" s="120"/>
      <c r="OMK37" s="120"/>
      <c r="OML37" s="120"/>
      <c r="OMM37" s="120"/>
      <c r="OMN37" s="120"/>
      <c r="OMO37" s="120"/>
      <c r="OMP37" s="120"/>
      <c r="OMQ37" s="120"/>
      <c r="OMR37" s="120"/>
      <c r="OMS37" s="120"/>
      <c r="OMT37" s="120"/>
      <c r="OMU37" s="120"/>
      <c r="OMV37" s="120"/>
      <c r="OMW37" s="120"/>
      <c r="OMX37" s="120"/>
      <c r="OMY37" s="120"/>
      <c r="OMZ37" s="120"/>
      <c r="ONA37" s="120"/>
      <c r="ONB37" s="120"/>
      <c r="ONC37" s="120"/>
      <c r="OND37" s="120"/>
      <c r="ONE37" s="120"/>
      <c r="ONF37" s="120"/>
      <c r="ONG37" s="120"/>
      <c r="ONH37" s="120"/>
      <c r="ONI37" s="120"/>
      <c r="ONJ37" s="120"/>
      <c r="ONK37" s="120"/>
      <c r="ONL37" s="120"/>
      <c r="ONM37" s="120"/>
      <c r="ONN37" s="120"/>
      <c r="ONO37" s="120"/>
      <c r="ONP37" s="120"/>
      <c r="ONQ37" s="120"/>
      <c r="ONR37" s="120"/>
      <c r="ONS37" s="120"/>
      <c r="ONT37" s="120"/>
      <c r="ONU37" s="120"/>
      <c r="ONV37" s="120"/>
      <c r="ONW37" s="120"/>
      <c r="ONX37" s="120"/>
      <c r="ONY37" s="120"/>
      <c r="ONZ37" s="120"/>
      <c r="OOA37" s="120"/>
      <c r="OOB37" s="120"/>
      <c r="OOC37" s="120"/>
      <c r="OOD37" s="120"/>
      <c r="OOE37" s="120"/>
      <c r="OOF37" s="120"/>
      <c r="OOG37" s="120"/>
      <c r="OOH37" s="120"/>
      <c r="OOI37" s="120"/>
      <c r="OOJ37" s="120"/>
      <c r="OOK37" s="120"/>
      <c r="OOL37" s="120"/>
      <c r="OOM37" s="120"/>
      <c r="OON37" s="120"/>
      <c r="OOO37" s="120"/>
      <c r="OOP37" s="120"/>
      <c r="OOQ37" s="120"/>
      <c r="OOR37" s="120"/>
      <c r="OOS37" s="120"/>
      <c r="OOT37" s="120"/>
      <c r="OOU37" s="120"/>
      <c r="OOV37" s="120"/>
      <c r="OOW37" s="120"/>
      <c r="OOX37" s="120"/>
      <c r="OOY37" s="120"/>
      <c r="OOZ37" s="120"/>
      <c r="OPA37" s="120"/>
      <c r="OPB37" s="120"/>
      <c r="OPC37" s="120"/>
      <c r="OPD37" s="120"/>
      <c r="OPE37" s="120"/>
      <c r="OPF37" s="120"/>
      <c r="OPG37" s="120"/>
      <c r="OPH37" s="120"/>
      <c r="OPI37" s="120"/>
      <c r="OPJ37" s="120"/>
      <c r="OPK37" s="120"/>
      <c r="OPL37" s="120"/>
      <c r="OPM37" s="120"/>
      <c r="OPN37" s="120"/>
      <c r="OPO37" s="120"/>
      <c r="OPP37" s="120"/>
      <c r="OPQ37" s="120"/>
      <c r="OPR37" s="120"/>
      <c r="OPS37" s="120"/>
      <c r="OPT37" s="120"/>
      <c r="OPU37" s="120"/>
      <c r="OPV37" s="120"/>
      <c r="OPW37" s="120"/>
      <c r="OPX37" s="120"/>
      <c r="OPY37" s="120"/>
      <c r="OPZ37" s="120"/>
      <c r="OQA37" s="120"/>
      <c r="OQB37" s="120"/>
      <c r="OQC37" s="120"/>
      <c r="OQD37" s="120"/>
      <c r="OQE37" s="120"/>
      <c r="OQF37" s="120"/>
      <c r="OQG37" s="120"/>
      <c r="OQH37" s="120"/>
      <c r="OQI37" s="120"/>
      <c r="OQJ37" s="120"/>
      <c r="OQK37" s="120"/>
      <c r="OQL37" s="120"/>
      <c r="OQM37" s="120"/>
      <c r="OQN37" s="120"/>
      <c r="OQO37" s="120"/>
      <c r="OQP37" s="120"/>
      <c r="OQQ37" s="120"/>
      <c r="OQR37" s="120"/>
      <c r="OQS37" s="120"/>
      <c r="OQT37" s="120"/>
      <c r="OQU37" s="120"/>
      <c r="OQV37" s="120"/>
      <c r="OQW37" s="120"/>
      <c r="OQX37" s="120"/>
      <c r="OQY37" s="120"/>
      <c r="OQZ37" s="120"/>
      <c r="ORA37" s="120"/>
      <c r="ORB37" s="120"/>
      <c r="ORC37" s="120"/>
      <c r="ORD37" s="120"/>
      <c r="ORE37" s="120"/>
      <c r="ORF37" s="120"/>
      <c r="ORG37" s="120"/>
      <c r="ORH37" s="120"/>
      <c r="ORI37" s="120"/>
      <c r="ORJ37" s="120"/>
      <c r="ORK37" s="120"/>
      <c r="ORL37" s="120"/>
      <c r="ORM37" s="120"/>
      <c r="ORN37" s="120"/>
      <c r="ORO37" s="120"/>
      <c r="ORP37" s="120"/>
      <c r="ORQ37" s="120"/>
      <c r="ORR37" s="120"/>
      <c r="ORS37" s="120"/>
      <c r="ORT37" s="120"/>
      <c r="ORU37" s="120"/>
      <c r="ORV37" s="120"/>
      <c r="ORW37" s="120"/>
      <c r="ORX37" s="120"/>
      <c r="ORY37" s="120"/>
      <c r="ORZ37" s="120"/>
      <c r="OSA37" s="120"/>
      <c r="OSB37" s="120"/>
      <c r="OSC37" s="120"/>
      <c r="OSD37" s="120"/>
      <c r="OSE37" s="120"/>
      <c r="OSF37" s="120"/>
      <c r="OSG37" s="120"/>
      <c r="OSH37" s="120"/>
      <c r="OSI37" s="120"/>
      <c r="OSJ37" s="120"/>
      <c r="OSK37" s="120"/>
      <c r="OSL37" s="120"/>
      <c r="OSM37" s="120"/>
      <c r="OSN37" s="120"/>
      <c r="OSO37" s="120"/>
      <c r="OSP37" s="120"/>
      <c r="OSQ37" s="120"/>
      <c r="OSR37" s="120"/>
      <c r="OSS37" s="120"/>
      <c r="OST37" s="120"/>
      <c r="OSU37" s="120"/>
      <c r="OSV37" s="120"/>
      <c r="OSW37" s="120"/>
      <c r="OSX37" s="120"/>
      <c r="OSY37" s="120"/>
      <c r="OSZ37" s="120"/>
      <c r="OTA37" s="120"/>
      <c r="OTB37" s="120"/>
      <c r="OTC37" s="120"/>
      <c r="OTD37" s="120"/>
      <c r="OTE37" s="120"/>
      <c r="OTF37" s="120"/>
      <c r="OTG37" s="120"/>
      <c r="OTH37" s="120"/>
      <c r="OTI37" s="120"/>
      <c r="OTJ37" s="120"/>
      <c r="OTK37" s="120"/>
      <c r="OTL37" s="120"/>
      <c r="OTM37" s="120"/>
      <c r="OTN37" s="120"/>
      <c r="OTO37" s="120"/>
      <c r="OTP37" s="120"/>
      <c r="OTQ37" s="120"/>
      <c r="OTR37" s="120"/>
      <c r="OTS37" s="120"/>
      <c r="OTT37" s="120"/>
      <c r="OTU37" s="120"/>
      <c r="OTV37" s="120"/>
      <c r="OTW37" s="120"/>
      <c r="OTX37" s="120"/>
      <c r="OTY37" s="120"/>
      <c r="OTZ37" s="120"/>
      <c r="OUA37" s="120"/>
      <c r="OUB37" s="120"/>
      <c r="OUC37" s="120"/>
      <c r="OUD37" s="120"/>
      <c r="OUE37" s="120"/>
      <c r="OUF37" s="120"/>
      <c r="OUG37" s="120"/>
      <c r="OUH37" s="120"/>
      <c r="OUI37" s="120"/>
      <c r="OUJ37" s="120"/>
      <c r="OUK37" s="120"/>
      <c r="OUL37" s="120"/>
      <c r="OUM37" s="120"/>
      <c r="OUN37" s="120"/>
      <c r="OUO37" s="120"/>
      <c r="OUP37" s="120"/>
      <c r="OUQ37" s="120"/>
      <c r="OUR37" s="120"/>
      <c r="OUS37" s="120"/>
      <c r="OUT37" s="120"/>
      <c r="OUU37" s="120"/>
      <c r="OUV37" s="120"/>
      <c r="OUW37" s="120"/>
      <c r="OUX37" s="120"/>
      <c r="OUY37" s="120"/>
      <c r="OUZ37" s="120"/>
      <c r="OVA37" s="120"/>
      <c r="OVB37" s="120"/>
      <c r="OVC37" s="120"/>
      <c r="OVD37" s="120"/>
      <c r="OVE37" s="120"/>
      <c r="OVF37" s="120"/>
      <c r="OVG37" s="120"/>
      <c r="OVH37" s="120"/>
      <c r="OVI37" s="120"/>
      <c r="OVJ37" s="120"/>
      <c r="OVK37" s="120"/>
      <c r="OVL37" s="120"/>
      <c r="OVM37" s="120"/>
      <c r="OVN37" s="120"/>
      <c r="OVO37" s="120"/>
      <c r="OVP37" s="120"/>
      <c r="OVQ37" s="120"/>
      <c r="OVR37" s="120"/>
      <c r="OVS37" s="120"/>
      <c r="OVT37" s="120"/>
      <c r="OVU37" s="120"/>
      <c r="OVV37" s="120"/>
      <c r="OVW37" s="120"/>
      <c r="OVX37" s="120"/>
      <c r="OVY37" s="120"/>
      <c r="OVZ37" s="120"/>
      <c r="OWA37" s="120"/>
      <c r="OWB37" s="120"/>
      <c r="OWC37" s="120"/>
      <c r="OWD37" s="120"/>
      <c r="OWE37" s="120"/>
      <c r="OWF37" s="120"/>
      <c r="OWG37" s="120"/>
      <c r="OWH37" s="120"/>
      <c r="OWI37" s="120"/>
      <c r="OWJ37" s="120"/>
      <c r="OWK37" s="120"/>
      <c r="OWL37" s="120"/>
      <c r="OWM37" s="120"/>
      <c r="OWN37" s="120"/>
      <c r="OWO37" s="120"/>
      <c r="OWP37" s="120"/>
      <c r="OWQ37" s="120"/>
      <c r="OWR37" s="120"/>
      <c r="OWS37" s="120"/>
      <c r="OWT37" s="120"/>
      <c r="OWU37" s="120"/>
      <c r="OWV37" s="120"/>
      <c r="OWW37" s="120"/>
      <c r="OWX37" s="120"/>
      <c r="OWY37" s="120"/>
      <c r="OWZ37" s="120"/>
      <c r="OXA37" s="120"/>
      <c r="OXB37" s="120"/>
      <c r="OXC37" s="120"/>
      <c r="OXD37" s="120"/>
      <c r="OXE37" s="120"/>
      <c r="OXF37" s="120"/>
      <c r="OXG37" s="120"/>
      <c r="OXH37" s="120"/>
      <c r="OXI37" s="120"/>
      <c r="OXJ37" s="120"/>
      <c r="OXK37" s="120"/>
      <c r="OXL37" s="120"/>
      <c r="OXM37" s="120"/>
      <c r="OXN37" s="120"/>
      <c r="OXO37" s="120"/>
      <c r="OXP37" s="120"/>
      <c r="OXQ37" s="120"/>
      <c r="OXR37" s="120"/>
      <c r="OXS37" s="120"/>
      <c r="OXT37" s="120"/>
      <c r="OXU37" s="120"/>
      <c r="OXV37" s="120"/>
      <c r="OXW37" s="120"/>
      <c r="OXX37" s="120"/>
      <c r="OXY37" s="120"/>
      <c r="OXZ37" s="120"/>
      <c r="OYA37" s="120"/>
      <c r="OYB37" s="120"/>
      <c r="OYC37" s="120"/>
      <c r="OYD37" s="120"/>
      <c r="OYE37" s="120"/>
      <c r="OYF37" s="120"/>
      <c r="OYG37" s="120"/>
      <c r="OYH37" s="120"/>
      <c r="OYI37" s="120"/>
      <c r="OYJ37" s="120"/>
      <c r="OYK37" s="120"/>
      <c r="OYL37" s="120"/>
      <c r="OYM37" s="120"/>
      <c r="OYN37" s="120"/>
      <c r="OYO37" s="120"/>
      <c r="OYP37" s="120"/>
      <c r="OYQ37" s="120"/>
      <c r="OYR37" s="120"/>
      <c r="OYS37" s="120"/>
      <c r="OYT37" s="120"/>
      <c r="OYU37" s="120"/>
      <c r="OYV37" s="120"/>
      <c r="OYW37" s="120"/>
      <c r="OYX37" s="120"/>
      <c r="OYY37" s="120"/>
      <c r="OYZ37" s="120"/>
      <c r="OZA37" s="120"/>
      <c r="OZB37" s="120"/>
      <c r="OZC37" s="120"/>
      <c r="OZD37" s="120"/>
      <c r="OZE37" s="120"/>
      <c r="OZF37" s="120"/>
      <c r="OZG37" s="120"/>
      <c r="OZH37" s="120"/>
      <c r="OZI37" s="120"/>
      <c r="OZJ37" s="120"/>
      <c r="OZK37" s="120"/>
      <c r="OZL37" s="120"/>
      <c r="OZM37" s="120"/>
      <c r="OZN37" s="120"/>
      <c r="OZO37" s="120"/>
      <c r="OZP37" s="120"/>
      <c r="OZQ37" s="120"/>
      <c r="OZR37" s="120"/>
      <c r="OZS37" s="120"/>
      <c r="OZT37" s="120"/>
      <c r="OZU37" s="120"/>
      <c r="OZV37" s="120"/>
      <c r="OZW37" s="120"/>
      <c r="OZX37" s="120"/>
      <c r="OZY37" s="120"/>
      <c r="OZZ37" s="120"/>
      <c r="PAA37" s="120"/>
      <c r="PAB37" s="120"/>
      <c r="PAC37" s="120"/>
      <c r="PAD37" s="120"/>
      <c r="PAE37" s="120"/>
      <c r="PAF37" s="120"/>
      <c r="PAG37" s="120"/>
      <c r="PAH37" s="120"/>
      <c r="PAI37" s="120"/>
      <c r="PAJ37" s="120"/>
      <c r="PAK37" s="120"/>
      <c r="PAL37" s="120"/>
      <c r="PAM37" s="120"/>
      <c r="PAN37" s="120"/>
      <c r="PAO37" s="120"/>
      <c r="PAP37" s="120"/>
      <c r="PAQ37" s="120"/>
      <c r="PAR37" s="120"/>
      <c r="PAS37" s="120"/>
      <c r="PAT37" s="120"/>
      <c r="PAU37" s="120"/>
      <c r="PAV37" s="120"/>
      <c r="PAW37" s="120"/>
      <c r="PAX37" s="120"/>
      <c r="PAY37" s="120"/>
      <c r="PAZ37" s="120"/>
      <c r="PBA37" s="120"/>
      <c r="PBB37" s="120"/>
      <c r="PBC37" s="120"/>
      <c r="PBD37" s="120"/>
      <c r="PBE37" s="120"/>
      <c r="PBF37" s="120"/>
      <c r="PBG37" s="120"/>
      <c r="PBH37" s="120"/>
      <c r="PBI37" s="120"/>
      <c r="PBJ37" s="120"/>
      <c r="PBK37" s="120"/>
      <c r="PBL37" s="120"/>
      <c r="PBM37" s="120"/>
      <c r="PBN37" s="120"/>
      <c r="PBO37" s="120"/>
      <c r="PBP37" s="120"/>
      <c r="PBQ37" s="120"/>
      <c r="PBR37" s="120"/>
      <c r="PBS37" s="120"/>
      <c r="PBT37" s="120"/>
      <c r="PBU37" s="120"/>
      <c r="PBV37" s="120"/>
      <c r="PBW37" s="120"/>
      <c r="PBX37" s="120"/>
      <c r="PBY37" s="120"/>
      <c r="PBZ37" s="120"/>
      <c r="PCA37" s="120"/>
      <c r="PCB37" s="120"/>
      <c r="PCC37" s="120"/>
      <c r="PCD37" s="120"/>
      <c r="PCE37" s="120"/>
      <c r="PCF37" s="120"/>
      <c r="PCG37" s="120"/>
      <c r="PCH37" s="120"/>
      <c r="PCI37" s="120"/>
      <c r="PCJ37" s="120"/>
      <c r="PCK37" s="120"/>
      <c r="PCL37" s="120"/>
      <c r="PCM37" s="120"/>
      <c r="PCN37" s="120"/>
      <c r="PCO37" s="120"/>
      <c r="PCP37" s="120"/>
      <c r="PCQ37" s="120"/>
      <c r="PCR37" s="120"/>
      <c r="PCS37" s="120"/>
      <c r="PCT37" s="120"/>
      <c r="PCU37" s="120"/>
      <c r="PCV37" s="120"/>
      <c r="PCW37" s="120"/>
      <c r="PCX37" s="120"/>
      <c r="PCY37" s="120"/>
      <c r="PCZ37" s="120"/>
      <c r="PDA37" s="120"/>
      <c r="PDB37" s="120"/>
      <c r="PDC37" s="120"/>
      <c r="PDD37" s="120"/>
      <c r="PDE37" s="120"/>
      <c r="PDF37" s="120"/>
      <c r="PDG37" s="120"/>
      <c r="PDH37" s="120"/>
      <c r="PDI37" s="120"/>
      <c r="PDJ37" s="120"/>
      <c r="PDK37" s="120"/>
      <c r="PDL37" s="120"/>
      <c r="PDM37" s="120"/>
      <c r="PDN37" s="120"/>
      <c r="PDO37" s="120"/>
      <c r="PDP37" s="120"/>
      <c r="PDQ37" s="120"/>
      <c r="PDR37" s="120"/>
      <c r="PDS37" s="120"/>
      <c r="PDT37" s="120"/>
      <c r="PDU37" s="120"/>
      <c r="PDV37" s="120"/>
      <c r="PDW37" s="120"/>
      <c r="PDX37" s="120"/>
      <c r="PDY37" s="120"/>
      <c r="PDZ37" s="120"/>
      <c r="PEA37" s="120"/>
      <c r="PEB37" s="120"/>
      <c r="PEC37" s="120"/>
      <c r="PED37" s="120"/>
      <c r="PEE37" s="120"/>
      <c r="PEF37" s="120"/>
      <c r="PEG37" s="120"/>
      <c r="PEH37" s="120"/>
      <c r="PEI37" s="120"/>
      <c r="PEJ37" s="120"/>
      <c r="PEK37" s="120"/>
      <c r="PEL37" s="120"/>
      <c r="PEM37" s="120"/>
      <c r="PEN37" s="120"/>
      <c r="PEO37" s="120"/>
      <c r="PEP37" s="120"/>
      <c r="PEQ37" s="120"/>
      <c r="PER37" s="120"/>
      <c r="PES37" s="120"/>
      <c r="PET37" s="120"/>
      <c r="PEU37" s="120"/>
      <c r="PEV37" s="120"/>
      <c r="PEW37" s="120"/>
      <c r="PEX37" s="120"/>
      <c r="PEY37" s="120"/>
      <c r="PEZ37" s="120"/>
      <c r="PFA37" s="120"/>
      <c r="PFB37" s="120"/>
      <c r="PFC37" s="120"/>
      <c r="PFD37" s="120"/>
      <c r="PFE37" s="120"/>
      <c r="PFF37" s="120"/>
      <c r="PFG37" s="120"/>
      <c r="PFH37" s="120"/>
      <c r="PFI37" s="120"/>
      <c r="PFJ37" s="120"/>
      <c r="PFK37" s="120"/>
      <c r="PFL37" s="120"/>
      <c r="PFM37" s="120"/>
      <c r="PFN37" s="120"/>
      <c r="PFO37" s="120"/>
      <c r="PFP37" s="120"/>
      <c r="PFQ37" s="120"/>
      <c r="PFR37" s="120"/>
      <c r="PFS37" s="120"/>
      <c r="PFT37" s="120"/>
      <c r="PFU37" s="120"/>
      <c r="PFV37" s="120"/>
      <c r="PFW37" s="120"/>
      <c r="PFX37" s="120"/>
      <c r="PFY37" s="120"/>
      <c r="PFZ37" s="120"/>
      <c r="PGA37" s="120"/>
      <c r="PGB37" s="120"/>
      <c r="PGC37" s="120"/>
      <c r="PGD37" s="120"/>
      <c r="PGE37" s="120"/>
      <c r="PGF37" s="120"/>
      <c r="PGG37" s="120"/>
      <c r="PGH37" s="120"/>
      <c r="PGI37" s="120"/>
      <c r="PGJ37" s="120"/>
      <c r="PGK37" s="120"/>
      <c r="PGL37" s="120"/>
      <c r="PGM37" s="120"/>
      <c r="PGN37" s="120"/>
      <c r="PGO37" s="120"/>
      <c r="PGP37" s="120"/>
      <c r="PGQ37" s="120"/>
      <c r="PGR37" s="120"/>
      <c r="PGS37" s="120"/>
      <c r="PGT37" s="120"/>
      <c r="PGU37" s="120"/>
      <c r="PGV37" s="120"/>
      <c r="PGW37" s="120"/>
      <c r="PGX37" s="120"/>
      <c r="PGY37" s="120"/>
      <c r="PGZ37" s="120"/>
      <c r="PHA37" s="120"/>
      <c r="PHB37" s="120"/>
      <c r="PHC37" s="120"/>
      <c r="PHD37" s="120"/>
      <c r="PHE37" s="120"/>
      <c r="PHF37" s="120"/>
      <c r="PHG37" s="120"/>
      <c r="PHH37" s="120"/>
      <c r="PHI37" s="120"/>
      <c r="PHJ37" s="120"/>
      <c r="PHK37" s="120"/>
      <c r="PHL37" s="120"/>
      <c r="PHM37" s="120"/>
      <c r="PHN37" s="120"/>
      <c r="PHO37" s="120"/>
      <c r="PHP37" s="120"/>
      <c r="PHQ37" s="120"/>
      <c r="PHR37" s="120"/>
      <c r="PHS37" s="120"/>
      <c r="PHT37" s="120"/>
      <c r="PHU37" s="120"/>
      <c r="PHV37" s="120"/>
      <c r="PHW37" s="120"/>
      <c r="PHX37" s="120"/>
      <c r="PHY37" s="120"/>
      <c r="PHZ37" s="120"/>
      <c r="PIA37" s="120"/>
      <c r="PIB37" s="120"/>
      <c r="PIC37" s="120"/>
      <c r="PID37" s="120"/>
      <c r="PIE37" s="120"/>
      <c r="PIF37" s="120"/>
      <c r="PIG37" s="120"/>
      <c r="PIH37" s="120"/>
      <c r="PII37" s="120"/>
      <c r="PIJ37" s="120"/>
      <c r="PIK37" s="120"/>
      <c r="PIL37" s="120"/>
      <c r="PIM37" s="120"/>
      <c r="PIN37" s="120"/>
      <c r="PIO37" s="120"/>
      <c r="PIP37" s="120"/>
      <c r="PIQ37" s="120"/>
      <c r="PIR37" s="120"/>
      <c r="PIS37" s="120"/>
      <c r="PIT37" s="120"/>
      <c r="PIU37" s="120"/>
      <c r="PIV37" s="120"/>
      <c r="PIW37" s="120"/>
      <c r="PIX37" s="120"/>
      <c r="PIY37" s="120"/>
      <c r="PIZ37" s="120"/>
      <c r="PJA37" s="120"/>
      <c r="PJB37" s="120"/>
      <c r="PJC37" s="120"/>
      <c r="PJD37" s="120"/>
      <c r="PJE37" s="120"/>
      <c r="PJF37" s="120"/>
      <c r="PJG37" s="120"/>
      <c r="PJH37" s="120"/>
      <c r="PJI37" s="120"/>
      <c r="PJJ37" s="120"/>
      <c r="PJK37" s="120"/>
      <c r="PJL37" s="120"/>
      <c r="PJM37" s="120"/>
      <c r="PJN37" s="120"/>
      <c r="PJO37" s="120"/>
      <c r="PJP37" s="120"/>
      <c r="PJQ37" s="120"/>
      <c r="PJR37" s="120"/>
      <c r="PJS37" s="120"/>
      <c r="PJT37" s="120"/>
      <c r="PJU37" s="120"/>
      <c r="PJV37" s="120"/>
      <c r="PJW37" s="120"/>
      <c r="PJX37" s="120"/>
      <c r="PJY37" s="120"/>
      <c r="PJZ37" s="120"/>
      <c r="PKA37" s="120"/>
      <c r="PKB37" s="120"/>
      <c r="PKC37" s="120"/>
      <c r="PKD37" s="120"/>
      <c r="PKE37" s="120"/>
      <c r="PKF37" s="120"/>
      <c r="PKG37" s="120"/>
      <c r="PKH37" s="120"/>
      <c r="PKI37" s="120"/>
      <c r="PKJ37" s="120"/>
      <c r="PKK37" s="120"/>
      <c r="PKL37" s="120"/>
      <c r="PKM37" s="120"/>
      <c r="PKN37" s="120"/>
      <c r="PKO37" s="120"/>
      <c r="PKP37" s="120"/>
      <c r="PKQ37" s="120"/>
      <c r="PKR37" s="120"/>
      <c r="PKS37" s="120"/>
      <c r="PKT37" s="120"/>
      <c r="PKU37" s="120"/>
      <c r="PKV37" s="120"/>
      <c r="PKW37" s="120"/>
      <c r="PKX37" s="120"/>
      <c r="PKY37" s="120"/>
      <c r="PKZ37" s="120"/>
      <c r="PLA37" s="120"/>
      <c r="PLB37" s="120"/>
      <c r="PLC37" s="120"/>
      <c r="PLD37" s="120"/>
      <c r="PLE37" s="120"/>
      <c r="PLF37" s="120"/>
      <c r="PLG37" s="120"/>
      <c r="PLH37" s="120"/>
      <c r="PLI37" s="120"/>
      <c r="PLJ37" s="120"/>
      <c r="PLK37" s="120"/>
      <c r="PLL37" s="120"/>
      <c r="PLM37" s="120"/>
      <c r="PLN37" s="120"/>
      <c r="PLO37" s="120"/>
      <c r="PLP37" s="120"/>
      <c r="PLQ37" s="120"/>
      <c r="PLR37" s="120"/>
      <c r="PLS37" s="120"/>
      <c r="PLT37" s="120"/>
      <c r="PLU37" s="120"/>
      <c r="PLV37" s="120"/>
      <c r="PLW37" s="120"/>
      <c r="PLX37" s="120"/>
      <c r="PLY37" s="120"/>
      <c r="PLZ37" s="120"/>
      <c r="PMA37" s="120"/>
      <c r="PMB37" s="120"/>
      <c r="PMC37" s="120"/>
      <c r="PMD37" s="120"/>
      <c r="PME37" s="120"/>
      <c r="PMF37" s="120"/>
      <c r="PMG37" s="120"/>
      <c r="PMH37" s="120"/>
      <c r="PMI37" s="120"/>
      <c r="PMJ37" s="120"/>
      <c r="PMK37" s="120"/>
      <c r="PML37" s="120"/>
      <c r="PMM37" s="120"/>
      <c r="PMN37" s="120"/>
      <c r="PMO37" s="120"/>
      <c r="PMP37" s="120"/>
      <c r="PMQ37" s="120"/>
      <c r="PMR37" s="120"/>
      <c r="PMS37" s="120"/>
      <c r="PMT37" s="120"/>
      <c r="PMU37" s="120"/>
      <c r="PMV37" s="120"/>
      <c r="PMW37" s="120"/>
      <c r="PMX37" s="120"/>
      <c r="PMY37" s="120"/>
      <c r="PMZ37" s="120"/>
      <c r="PNA37" s="120"/>
      <c r="PNB37" s="120"/>
      <c r="PNC37" s="120"/>
      <c r="PND37" s="120"/>
      <c r="PNE37" s="120"/>
      <c r="PNF37" s="120"/>
      <c r="PNG37" s="120"/>
      <c r="PNH37" s="120"/>
      <c r="PNI37" s="120"/>
      <c r="PNJ37" s="120"/>
      <c r="PNK37" s="120"/>
      <c r="PNL37" s="120"/>
      <c r="PNM37" s="120"/>
      <c r="PNN37" s="120"/>
      <c r="PNO37" s="120"/>
      <c r="PNP37" s="120"/>
      <c r="PNQ37" s="120"/>
      <c r="PNR37" s="120"/>
      <c r="PNS37" s="120"/>
      <c r="PNT37" s="120"/>
      <c r="PNU37" s="120"/>
      <c r="PNV37" s="120"/>
      <c r="PNW37" s="120"/>
      <c r="PNX37" s="120"/>
      <c r="PNY37" s="120"/>
      <c r="PNZ37" s="120"/>
      <c r="POA37" s="120"/>
      <c r="POB37" s="120"/>
      <c r="POC37" s="120"/>
      <c r="POD37" s="120"/>
      <c r="POE37" s="120"/>
      <c r="POF37" s="120"/>
      <c r="POG37" s="120"/>
      <c r="POH37" s="120"/>
      <c r="POI37" s="120"/>
      <c r="POJ37" s="120"/>
      <c r="POK37" s="120"/>
      <c r="POL37" s="120"/>
      <c r="POM37" s="120"/>
      <c r="PON37" s="120"/>
      <c r="POO37" s="120"/>
      <c r="POP37" s="120"/>
      <c r="POQ37" s="120"/>
      <c r="POR37" s="120"/>
      <c r="POS37" s="120"/>
      <c r="POT37" s="120"/>
      <c r="POU37" s="120"/>
      <c r="POV37" s="120"/>
      <c r="POW37" s="120"/>
      <c r="POX37" s="120"/>
      <c r="POY37" s="120"/>
      <c r="POZ37" s="120"/>
      <c r="PPA37" s="120"/>
      <c r="PPB37" s="120"/>
      <c r="PPC37" s="120"/>
      <c r="PPD37" s="120"/>
      <c r="PPE37" s="120"/>
      <c r="PPF37" s="120"/>
      <c r="PPG37" s="120"/>
      <c r="PPH37" s="120"/>
      <c r="PPI37" s="120"/>
      <c r="PPJ37" s="120"/>
      <c r="PPK37" s="120"/>
      <c r="PPL37" s="120"/>
      <c r="PPM37" s="120"/>
      <c r="PPN37" s="120"/>
      <c r="PPO37" s="120"/>
      <c r="PPP37" s="120"/>
      <c r="PPQ37" s="120"/>
      <c r="PPR37" s="120"/>
      <c r="PPS37" s="120"/>
      <c r="PPT37" s="120"/>
      <c r="PPU37" s="120"/>
      <c r="PPV37" s="120"/>
      <c r="PPW37" s="120"/>
      <c r="PPX37" s="120"/>
      <c r="PPY37" s="120"/>
      <c r="PPZ37" s="120"/>
      <c r="PQA37" s="120"/>
      <c r="PQB37" s="120"/>
      <c r="PQC37" s="120"/>
      <c r="PQD37" s="120"/>
      <c r="PQE37" s="120"/>
      <c r="PQF37" s="120"/>
      <c r="PQG37" s="120"/>
      <c r="PQH37" s="120"/>
      <c r="PQI37" s="120"/>
      <c r="PQJ37" s="120"/>
      <c r="PQK37" s="120"/>
      <c r="PQL37" s="120"/>
      <c r="PQM37" s="120"/>
      <c r="PQN37" s="120"/>
      <c r="PQO37" s="120"/>
      <c r="PQP37" s="120"/>
      <c r="PQQ37" s="120"/>
      <c r="PQR37" s="120"/>
      <c r="PQS37" s="120"/>
      <c r="PQT37" s="120"/>
      <c r="PQU37" s="120"/>
      <c r="PQV37" s="120"/>
      <c r="PQW37" s="120"/>
      <c r="PQX37" s="120"/>
      <c r="PQY37" s="120"/>
      <c r="PQZ37" s="120"/>
      <c r="PRA37" s="120"/>
      <c r="PRB37" s="120"/>
      <c r="PRC37" s="120"/>
      <c r="PRD37" s="120"/>
      <c r="PRE37" s="120"/>
      <c r="PRF37" s="120"/>
      <c r="PRG37" s="120"/>
      <c r="PRH37" s="120"/>
      <c r="PRI37" s="120"/>
      <c r="PRJ37" s="120"/>
      <c r="PRK37" s="120"/>
      <c r="PRL37" s="120"/>
      <c r="PRM37" s="120"/>
      <c r="PRN37" s="120"/>
      <c r="PRO37" s="120"/>
      <c r="PRP37" s="120"/>
      <c r="PRQ37" s="120"/>
      <c r="PRR37" s="120"/>
      <c r="PRS37" s="120"/>
      <c r="PRT37" s="120"/>
      <c r="PRU37" s="120"/>
      <c r="PRV37" s="120"/>
      <c r="PRW37" s="120"/>
      <c r="PRX37" s="120"/>
      <c r="PRY37" s="120"/>
      <c r="PRZ37" s="120"/>
      <c r="PSA37" s="120"/>
      <c r="PSB37" s="120"/>
      <c r="PSC37" s="120"/>
      <c r="PSD37" s="120"/>
      <c r="PSE37" s="120"/>
      <c r="PSF37" s="120"/>
      <c r="PSG37" s="120"/>
      <c r="PSH37" s="120"/>
      <c r="PSI37" s="120"/>
      <c r="PSJ37" s="120"/>
      <c r="PSK37" s="120"/>
      <c r="PSL37" s="120"/>
      <c r="PSM37" s="120"/>
      <c r="PSN37" s="120"/>
      <c r="PSO37" s="120"/>
      <c r="PSP37" s="120"/>
      <c r="PSQ37" s="120"/>
      <c r="PSR37" s="120"/>
      <c r="PSS37" s="120"/>
      <c r="PST37" s="120"/>
      <c r="PSU37" s="120"/>
      <c r="PSV37" s="120"/>
      <c r="PSW37" s="120"/>
      <c r="PSX37" s="120"/>
      <c r="PSY37" s="120"/>
      <c r="PSZ37" s="120"/>
      <c r="PTA37" s="120"/>
      <c r="PTB37" s="120"/>
      <c r="PTC37" s="120"/>
      <c r="PTD37" s="120"/>
      <c r="PTE37" s="120"/>
      <c r="PTF37" s="120"/>
      <c r="PTG37" s="120"/>
      <c r="PTH37" s="120"/>
      <c r="PTI37" s="120"/>
      <c r="PTJ37" s="120"/>
      <c r="PTK37" s="120"/>
      <c r="PTL37" s="120"/>
      <c r="PTM37" s="120"/>
      <c r="PTN37" s="120"/>
      <c r="PTO37" s="120"/>
      <c r="PTP37" s="120"/>
      <c r="PTQ37" s="120"/>
      <c r="PTR37" s="120"/>
      <c r="PTS37" s="120"/>
      <c r="PTT37" s="120"/>
      <c r="PTU37" s="120"/>
      <c r="PTV37" s="120"/>
      <c r="PTW37" s="120"/>
      <c r="PTX37" s="120"/>
      <c r="PTY37" s="120"/>
      <c r="PTZ37" s="120"/>
      <c r="PUA37" s="120"/>
      <c r="PUB37" s="120"/>
      <c r="PUC37" s="120"/>
      <c r="PUD37" s="120"/>
      <c r="PUE37" s="120"/>
      <c r="PUF37" s="120"/>
      <c r="PUG37" s="120"/>
      <c r="PUH37" s="120"/>
      <c r="PUI37" s="120"/>
      <c r="PUJ37" s="120"/>
      <c r="PUK37" s="120"/>
      <c r="PUL37" s="120"/>
      <c r="PUM37" s="120"/>
      <c r="PUN37" s="120"/>
      <c r="PUO37" s="120"/>
      <c r="PUP37" s="120"/>
      <c r="PUQ37" s="120"/>
      <c r="PUR37" s="120"/>
      <c r="PUS37" s="120"/>
      <c r="PUT37" s="120"/>
      <c r="PUU37" s="120"/>
      <c r="PUV37" s="120"/>
      <c r="PUW37" s="120"/>
      <c r="PUX37" s="120"/>
      <c r="PUY37" s="120"/>
      <c r="PUZ37" s="120"/>
      <c r="PVA37" s="120"/>
      <c r="PVB37" s="120"/>
      <c r="PVC37" s="120"/>
      <c r="PVD37" s="120"/>
      <c r="PVE37" s="120"/>
      <c r="PVF37" s="120"/>
      <c r="PVG37" s="120"/>
      <c r="PVH37" s="120"/>
      <c r="PVI37" s="120"/>
      <c r="PVJ37" s="120"/>
      <c r="PVK37" s="120"/>
      <c r="PVL37" s="120"/>
      <c r="PVM37" s="120"/>
      <c r="PVN37" s="120"/>
      <c r="PVO37" s="120"/>
      <c r="PVP37" s="120"/>
      <c r="PVQ37" s="120"/>
      <c r="PVR37" s="120"/>
      <c r="PVS37" s="120"/>
      <c r="PVT37" s="120"/>
      <c r="PVU37" s="120"/>
      <c r="PVV37" s="120"/>
      <c r="PVW37" s="120"/>
      <c r="PVX37" s="120"/>
      <c r="PVY37" s="120"/>
      <c r="PVZ37" s="120"/>
      <c r="PWA37" s="120"/>
      <c r="PWB37" s="120"/>
      <c r="PWC37" s="120"/>
      <c r="PWD37" s="120"/>
      <c r="PWE37" s="120"/>
      <c r="PWF37" s="120"/>
      <c r="PWG37" s="120"/>
      <c r="PWH37" s="120"/>
      <c r="PWI37" s="120"/>
      <c r="PWJ37" s="120"/>
      <c r="PWK37" s="120"/>
      <c r="PWL37" s="120"/>
      <c r="PWM37" s="120"/>
      <c r="PWN37" s="120"/>
      <c r="PWO37" s="120"/>
      <c r="PWP37" s="120"/>
      <c r="PWQ37" s="120"/>
      <c r="PWR37" s="120"/>
      <c r="PWS37" s="120"/>
      <c r="PWT37" s="120"/>
      <c r="PWU37" s="120"/>
      <c r="PWV37" s="120"/>
      <c r="PWW37" s="120"/>
      <c r="PWX37" s="120"/>
      <c r="PWY37" s="120"/>
      <c r="PWZ37" s="120"/>
      <c r="PXA37" s="120"/>
      <c r="PXB37" s="120"/>
      <c r="PXC37" s="120"/>
      <c r="PXD37" s="120"/>
      <c r="PXE37" s="120"/>
      <c r="PXF37" s="120"/>
      <c r="PXG37" s="120"/>
      <c r="PXH37" s="120"/>
      <c r="PXI37" s="120"/>
      <c r="PXJ37" s="120"/>
      <c r="PXK37" s="120"/>
      <c r="PXL37" s="120"/>
      <c r="PXM37" s="120"/>
      <c r="PXN37" s="120"/>
      <c r="PXO37" s="120"/>
      <c r="PXP37" s="120"/>
      <c r="PXQ37" s="120"/>
      <c r="PXR37" s="120"/>
      <c r="PXS37" s="120"/>
      <c r="PXT37" s="120"/>
      <c r="PXU37" s="120"/>
      <c r="PXV37" s="120"/>
      <c r="PXW37" s="120"/>
      <c r="PXX37" s="120"/>
      <c r="PXY37" s="120"/>
      <c r="PXZ37" s="120"/>
      <c r="PYA37" s="120"/>
      <c r="PYB37" s="120"/>
      <c r="PYC37" s="120"/>
      <c r="PYD37" s="120"/>
      <c r="PYE37" s="120"/>
      <c r="PYF37" s="120"/>
      <c r="PYG37" s="120"/>
      <c r="PYH37" s="120"/>
      <c r="PYI37" s="120"/>
      <c r="PYJ37" s="120"/>
      <c r="PYK37" s="120"/>
      <c r="PYL37" s="120"/>
      <c r="PYM37" s="120"/>
      <c r="PYN37" s="120"/>
      <c r="PYO37" s="120"/>
      <c r="PYP37" s="120"/>
      <c r="PYQ37" s="120"/>
      <c r="PYR37" s="120"/>
      <c r="PYS37" s="120"/>
      <c r="PYT37" s="120"/>
      <c r="PYU37" s="120"/>
      <c r="PYV37" s="120"/>
      <c r="PYW37" s="120"/>
      <c r="PYX37" s="120"/>
      <c r="PYY37" s="120"/>
      <c r="PYZ37" s="120"/>
      <c r="PZA37" s="120"/>
      <c r="PZB37" s="120"/>
      <c r="PZC37" s="120"/>
      <c r="PZD37" s="120"/>
      <c r="PZE37" s="120"/>
      <c r="PZF37" s="120"/>
      <c r="PZG37" s="120"/>
      <c r="PZH37" s="120"/>
      <c r="PZI37" s="120"/>
      <c r="PZJ37" s="120"/>
      <c r="PZK37" s="120"/>
      <c r="PZL37" s="120"/>
      <c r="PZM37" s="120"/>
      <c r="PZN37" s="120"/>
      <c r="PZO37" s="120"/>
      <c r="PZP37" s="120"/>
      <c r="PZQ37" s="120"/>
      <c r="PZR37" s="120"/>
      <c r="PZS37" s="120"/>
      <c r="PZT37" s="120"/>
      <c r="PZU37" s="120"/>
      <c r="PZV37" s="120"/>
      <c r="PZW37" s="120"/>
      <c r="PZX37" s="120"/>
      <c r="PZY37" s="120"/>
      <c r="PZZ37" s="120"/>
      <c r="QAA37" s="120"/>
      <c r="QAB37" s="120"/>
      <c r="QAC37" s="120"/>
      <c r="QAD37" s="120"/>
      <c r="QAE37" s="120"/>
      <c r="QAF37" s="120"/>
      <c r="QAG37" s="120"/>
      <c r="QAH37" s="120"/>
      <c r="QAI37" s="120"/>
      <c r="QAJ37" s="120"/>
      <c r="QAK37" s="120"/>
      <c r="QAL37" s="120"/>
      <c r="QAM37" s="120"/>
      <c r="QAN37" s="120"/>
      <c r="QAO37" s="120"/>
      <c r="QAP37" s="120"/>
      <c r="QAQ37" s="120"/>
      <c r="QAR37" s="120"/>
      <c r="QAS37" s="120"/>
      <c r="QAT37" s="120"/>
      <c r="QAU37" s="120"/>
      <c r="QAV37" s="120"/>
      <c r="QAW37" s="120"/>
      <c r="QAX37" s="120"/>
      <c r="QAY37" s="120"/>
      <c r="QAZ37" s="120"/>
      <c r="QBA37" s="120"/>
      <c r="QBB37" s="120"/>
      <c r="QBC37" s="120"/>
      <c r="QBD37" s="120"/>
      <c r="QBE37" s="120"/>
      <c r="QBF37" s="120"/>
      <c r="QBG37" s="120"/>
      <c r="QBH37" s="120"/>
      <c r="QBI37" s="120"/>
      <c r="QBJ37" s="120"/>
      <c r="QBK37" s="120"/>
      <c r="QBL37" s="120"/>
      <c r="QBM37" s="120"/>
      <c r="QBN37" s="120"/>
      <c r="QBO37" s="120"/>
      <c r="QBP37" s="120"/>
      <c r="QBQ37" s="120"/>
      <c r="QBR37" s="120"/>
      <c r="QBS37" s="120"/>
      <c r="QBT37" s="120"/>
      <c r="QBU37" s="120"/>
      <c r="QBV37" s="120"/>
      <c r="QBW37" s="120"/>
      <c r="QBX37" s="120"/>
      <c r="QBY37" s="120"/>
      <c r="QBZ37" s="120"/>
      <c r="QCA37" s="120"/>
      <c r="QCB37" s="120"/>
      <c r="QCC37" s="120"/>
      <c r="QCD37" s="120"/>
      <c r="QCE37" s="120"/>
      <c r="QCF37" s="120"/>
      <c r="QCG37" s="120"/>
      <c r="QCH37" s="120"/>
      <c r="QCI37" s="120"/>
      <c r="QCJ37" s="120"/>
      <c r="QCK37" s="120"/>
      <c r="QCL37" s="120"/>
      <c r="QCM37" s="120"/>
      <c r="QCN37" s="120"/>
      <c r="QCO37" s="120"/>
      <c r="QCP37" s="120"/>
      <c r="QCQ37" s="120"/>
      <c r="QCR37" s="120"/>
      <c r="QCS37" s="120"/>
      <c r="QCT37" s="120"/>
      <c r="QCU37" s="120"/>
      <c r="QCV37" s="120"/>
      <c r="QCW37" s="120"/>
      <c r="QCX37" s="120"/>
      <c r="QCY37" s="120"/>
      <c r="QCZ37" s="120"/>
      <c r="QDA37" s="120"/>
      <c r="QDB37" s="120"/>
      <c r="QDC37" s="120"/>
      <c r="QDD37" s="120"/>
      <c r="QDE37" s="120"/>
      <c r="QDF37" s="120"/>
      <c r="QDG37" s="120"/>
      <c r="QDH37" s="120"/>
      <c r="QDI37" s="120"/>
      <c r="QDJ37" s="120"/>
      <c r="QDK37" s="120"/>
      <c r="QDL37" s="120"/>
      <c r="QDM37" s="120"/>
      <c r="QDN37" s="120"/>
      <c r="QDO37" s="120"/>
      <c r="QDP37" s="120"/>
      <c r="QDQ37" s="120"/>
      <c r="QDR37" s="120"/>
      <c r="QDS37" s="120"/>
      <c r="QDT37" s="120"/>
      <c r="QDU37" s="120"/>
      <c r="QDV37" s="120"/>
      <c r="QDW37" s="120"/>
      <c r="QDX37" s="120"/>
      <c r="QDY37" s="120"/>
      <c r="QDZ37" s="120"/>
      <c r="QEA37" s="120"/>
      <c r="QEB37" s="120"/>
      <c r="QEC37" s="120"/>
      <c r="QED37" s="120"/>
      <c r="QEE37" s="120"/>
      <c r="QEF37" s="120"/>
      <c r="QEG37" s="120"/>
      <c r="QEH37" s="120"/>
      <c r="QEI37" s="120"/>
      <c r="QEJ37" s="120"/>
      <c r="QEK37" s="120"/>
      <c r="QEL37" s="120"/>
      <c r="QEM37" s="120"/>
      <c r="QEN37" s="120"/>
      <c r="QEO37" s="120"/>
      <c r="QEP37" s="120"/>
      <c r="QEQ37" s="120"/>
      <c r="QER37" s="120"/>
      <c r="QES37" s="120"/>
      <c r="QET37" s="120"/>
      <c r="QEU37" s="120"/>
      <c r="QEV37" s="120"/>
      <c r="QEW37" s="120"/>
      <c r="QEX37" s="120"/>
      <c r="QEY37" s="120"/>
      <c r="QEZ37" s="120"/>
      <c r="QFA37" s="120"/>
      <c r="QFB37" s="120"/>
      <c r="QFC37" s="120"/>
      <c r="QFD37" s="120"/>
      <c r="QFE37" s="120"/>
      <c r="QFF37" s="120"/>
      <c r="QFG37" s="120"/>
      <c r="QFH37" s="120"/>
      <c r="QFI37" s="120"/>
      <c r="QFJ37" s="120"/>
      <c r="QFK37" s="120"/>
      <c r="QFL37" s="120"/>
      <c r="QFM37" s="120"/>
      <c r="QFN37" s="120"/>
      <c r="QFO37" s="120"/>
      <c r="QFP37" s="120"/>
      <c r="QFQ37" s="120"/>
      <c r="QFR37" s="120"/>
      <c r="QFS37" s="120"/>
      <c r="QFT37" s="120"/>
      <c r="QFU37" s="120"/>
      <c r="QFV37" s="120"/>
      <c r="QFW37" s="120"/>
      <c r="QFX37" s="120"/>
      <c r="QFY37" s="120"/>
      <c r="QFZ37" s="120"/>
      <c r="QGA37" s="120"/>
      <c r="QGB37" s="120"/>
      <c r="QGC37" s="120"/>
      <c r="QGD37" s="120"/>
      <c r="QGE37" s="120"/>
      <c r="QGF37" s="120"/>
      <c r="QGG37" s="120"/>
      <c r="QGH37" s="120"/>
      <c r="QGI37" s="120"/>
      <c r="QGJ37" s="120"/>
      <c r="QGK37" s="120"/>
      <c r="QGL37" s="120"/>
      <c r="QGM37" s="120"/>
      <c r="QGN37" s="120"/>
      <c r="QGO37" s="120"/>
      <c r="QGP37" s="120"/>
      <c r="QGQ37" s="120"/>
      <c r="QGR37" s="120"/>
      <c r="QGS37" s="120"/>
      <c r="QGT37" s="120"/>
      <c r="QGU37" s="120"/>
      <c r="QGV37" s="120"/>
      <c r="QGW37" s="120"/>
      <c r="QGX37" s="120"/>
      <c r="QGY37" s="120"/>
      <c r="QGZ37" s="120"/>
      <c r="QHA37" s="120"/>
      <c r="QHB37" s="120"/>
      <c r="QHC37" s="120"/>
      <c r="QHD37" s="120"/>
      <c r="QHE37" s="120"/>
      <c r="QHF37" s="120"/>
      <c r="QHG37" s="120"/>
      <c r="QHH37" s="120"/>
      <c r="QHI37" s="120"/>
      <c r="QHJ37" s="120"/>
      <c r="QHK37" s="120"/>
      <c r="QHL37" s="120"/>
      <c r="QHM37" s="120"/>
      <c r="QHN37" s="120"/>
      <c r="QHO37" s="120"/>
      <c r="QHP37" s="120"/>
      <c r="QHQ37" s="120"/>
      <c r="QHR37" s="120"/>
      <c r="QHS37" s="120"/>
      <c r="QHT37" s="120"/>
      <c r="QHU37" s="120"/>
      <c r="QHV37" s="120"/>
      <c r="QHW37" s="120"/>
      <c r="QHX37" s="120"/>
      <c r="QHY37" s="120"/>
      <c r="QHZ37" s="120"/>
      <c r="QIA37" s="120"/>
      <c r="QIB37" s="120"/>
      <c r="QIC37" s="120"/>
      <c r="QID37" s="120"/>
      <c r="QIE37" s="120"/>
      <c r="QIF37" s="120"/>
      <c r="QIG37" s="120"/>
      <c r="QIH37" s="120"/>
      <c r="QII37" s="120"/>
      <c r="QIJ37" s="120"/>
      <c r="QIK37" s="120"/>
      <c r="QIL37" s="120"/>
      <c r="QIM37" s="120"/>
      <c r="QIN37" s="120"/>
      <c r="QIO37" s="120"/>
      <c r="QIP37" s="120"/>
      <c r="QIQ37" s="120"/>
      <c r="QIR37" s="120"/>
      <c r="QIS37" s="120"/>
      <c r="QIT37" s="120"/>
      <c r="QIU37" s="120"/>
      <c r="QIV37" s="120"/>
      <c r="QIW37" s="120"/>
      <c r="QIX37" s="120"/>
      <c r="QIY37" s="120"/>
      <c r="QIZ37" s="120"/>
      <c r="QJA37" s="120"/>
      <c r="QJB37" s="120"/>
      <c r="QJC37" s="120"/>
      <c r="QJD37" s="120"/>
      <c r="QJE37" s="120"/>
      <c r="QJF37" s="120"/>
      <c r="QJG37" s="120"/>
      <c r="QJH37" s="120"/>
      <c r="QJI37" s="120"/>
      <c r="QJJ37" s="120"/>
      <c r="QJK37" s="120"/>
      <c r="QJL37" s="120"/>
      <c r="QJM37" s="120"/>
      <c r="QJN37" s="120"/>
      <c r="QJO37" s="120"/>
      <c r="QJP37" s="120"/>
      <c r="QJQ37" s="120"/>
      <c r="QJR37" s="120"/>
      <c r="QJS37" s="120"/>
      <c r="QJT37" s="120"/>
      <c r="QJU37" s="120"/>
      <c r="QJV37" s="120"/>
      <c r="QJW37" s="120"/>
      <c r="QJX37" s="120"/>
      <c r="QJY37" s="120"/>
      <c r="QJZ37" s="120"/>
      <c r="QKA37" s="120"/>
      <c r="QKB37" s="120"/>
      <c r="QKC37" s="120"/>
      <c r="QKD37" s="120"/>
      <c r="QKE37" s="120"/>
      <c r="QKF37" s="120"/>
      <c r="QKG37" s="120"/>
      <c r="QKH37" s="120"/>
      <c r="QKI37" s="120"/>
      <c r="QKJ37" s="120"/>
      <c r="QKK37" s="120"/>
      <c r="QKL37" s="120"/>
      <c r="QKM37" s="120"/>
      <c r="QKN37" s="120"/>
      <c r="QKO37" s="120"/>
      <c r="QKP37" s="120"/>
      <c r="QKQ37" s="120"/>
      <c r="QKR37" s="120"/>
      <c r="QKS37" s="120"/>
      <c r="QKT37" s="120"/>
      <c r="QKU37" s="120"/>
      <c r="QKV37" s="120"/>
      <c r="QKW37" s="120"/>
      <c r="QKX37" s="120"/>
      <c r="QKY37" s="120"/>
      <c r="QKZ37" s="120"/>
      <c r="QLA37" s="120"/>
      <c r="QLB37" s="120"/>
      <c r="QLC37" s="120"/>
      <c r="QLD37" s="120"/>
      <c r="QLE37" s="120"/>
      <c r="QLF37" s="120"/>
      <c r="QLG37" s="120"/>
      <c r="QLH37" s="120"/>
      <c r="QLI37" s="120"/>
      <c r="QLJ37" s="120"/>
      <c r="QLK37" s="120"/>
      <c r="QLL37" s="120"/>
      <c r="QLM37" s="120"/>
      <c r="QLN37" s="120"/>
      <c r="QLO37" s="120"/>
      <c r="QLP37" s="120"/>
      <c r="QLQ37" s="120"/>
      <c r="QLR37" s="120"/>
      <c r="QLS37" s="120"/>
      <c r="QLT37" s="120"/>
      <c r="QLU37" s="120"/>
      <c r="QLV37" s="120"/>
      <c r="QLW37" s="120"/>
      <c r="QLX37" s="120"/>
      <c r="QLY37" s="120"/>
      <c r="QLZ37" s="120"/>
      <c r="QMA37" s="120"/>
      <c r="QMB37" s="120"/>
      <c r="QMC37" s="120"/>
      <c r="QMD37" s="120"/>
      <c r="QME37" s="120"/>
      <c r="QMF37" s="120"/>
      <c r="QMG37" s="120"/>
      <c r="QMH37" s="120"/>
      <c r="QMI37" s="120"/>
      <c r="QMJ37" s="120"/>
      <c r="QMK37" s="120"/>
      <c r="QML37" s="120"/>
      <c r="QMM37" s="120"/>
      <c r="QMN37" s="120"/>
      <c r="QMO37" s="120"/>
      <c r="QMP37" s="120"/>
      <c r="QMQ37" s="120"/>
      <c r="QMR37" s="120"/>
      <c r="QMS37" s="120"/>
      <c r="QMT37" s="120"/>
      <c r="QMU37" s="120"/>
      <c r="QMV37" s="120"/>
      <c r="QMW37" s="120"/>
      <c r="QMX37" s="120"/>
      <c r="QMY37" s="120"/>
      <c r="QMZ37" s="120"/>
      <c r="QNA37" s="120"/>
      <c r="QNB37" s="120"/>
      <c r="QNC37" s="120"/>
      <c r="QND37" s="120"/>
      <c r="QNE37" s="120"/>
      <c r="QNF37" s="120"/>
      <c r="QNG37" s="120"/>
      <c r="QNH37" s="120"/>
      <c r="QNI37" s="120"/>
      <c r="QNJ37" s="120"/>
      <c r="QNK37" s="120"/>
      <c r="QNL37" s="120"/>
      <c r="QNM37" s="120"/>
      <c r="QNN37" s="120"/>
      <c r="QNO37" s="120"/>
      <c r="QNP37" s="120"/>
      <c r="QNQ37" s="120"/>
      <c r="QNR37" s="120"/>
      <c r="QNS37" s="120"/>
      <c r="QNT37" s="120"/>
      <c r="QNU37" s="120"/>
      <c r="QNV37" s="120"/>
      <c r="QNW37" s="120"/>
      <c r="QNX37" s="120"/>
      <c r="QNY37" s="120"/>
      <c r="QNZ37" s="120"/>
      <c r="QOA37" s="120"/>
      <c r="QOB37" s="120"/>
      <c r="QOC37" s="120"/>
      <c r="QOD37" s="120"/>
      <c r="QOE37" s="120"/>
      <c r="QOF37" s="120"/>
      <c r="QOG37" s="120"/>
      <c r="QOH37" s="120"/>
      <c r="QOI37" s="120"/>
      <c r="QOJ37" s="120"/>
      <c r="QOK37" s="120"/>
      <c r="QOL37" s="120"/>
      <c r="QOM37" s="120"/>
      <c r="QON37" s="120"/>
      <c r="QOO37" s="120"/>
      <c r="QOP37" s="120"/>
      <c r="QOQ37" s="120"/>
      <c r="QOR37" s="120"/>
      <c r="QOS37" s="120"/>
      <c r="QOT37" s="120"/>
      <c r="QOU37" s="120"/>
      <c r="QOV37" s="120"/>
      <c r="QOW37" s="120"/>
      <c r="QOX37" s="120"/>
      <c r="QOY37" s="120"/>
      <c r="QOZ37" s="120"/>
      <c r="QPA37" s="120"/>
      <c r="QPB37" s="120"/>
      <c r="QPC37" s="120"/>
      <c r="QPD37" s="120"/>
      <c r="QPE37" s="120"/>
      <c r="QPF37" s="120"/>
      <c r="QPG37" s="120"/>
      <c r="QPH37" s="120"/>
      <c r="QPI37" s="120"/>
      <c r="QPJ37" s="120"/>
      <c r="QPK37" s="120"/>
      <c r="QPL37" s="120"/>
      <c r="QPM37" s="120"/>
      <c r="QPN37" s="120"/>
      <c r="QPO37" s="120"/>
      <c r="QPP37" s="120"/>
      <c r="QPQ37" s="120"/>
      <c r="QPR37" s="120"/>
      <c r="QPS37" s="120"/>
      <c r="QPT37" s="120"/>
      <c r="QPU37" s="120"/>
      <c r="QPV37" s="120"/>
      <c r="QPW37" s="120"/>
      <c r="QPX37" s="120"/>
      <c r="QPY37" s="120"/>
      <c r="QPZ37" s="120"/>
      <c r="QQA37" s="120"/>
      <c r="QQB37" s="120"/>
      <c r="QQC37" s="120"/>
      <c r="QQD37" s="120"/>
      <c r="QQE37" s="120"/>
      <c r="QQF37" s="120"/>
      <c r="QQG37" s="120"/>
      <c r="QQH37" s="120"/>
      <c r="QQI37" s="120"/>
      <c r="QQJ37" s="120"/>
      <c r="QQK37" s="120"/>
      <c r="QQL37" s="120"/>
      <c r="QQM37" s="120"/>
      <c r="QQN37" s="120"/>
      <c r="QQO37" s="120"/>
      <c r="QQP37" s="120"/>
      <c r="QQQ37" s="120"/>
      <c r="QQR37" s="120"/>
      <c r="QQS37" s="120"/>
      <c r="QQT37" s="120"/>
      <c r="QQU37" s="120"/>
      <c r="QQV37" s="120"/>
      <c r="QQW37" s="120"/>
      <c r="QQX37" s="120"/>
      <c r="QQY37" s="120"/>
      <c r="QQZ37" s="120"/>
      <c r="QRA37" s="120"/>
      <c r="QRB37" s="120"/>
      <c r="QRC37" s="120"/>
      <c r="QRD37" s="120"/>
      <c r="QRE37" s="120"/>
      <c r="QRF37" s="120"/>
      <c r="QRG37" s="120"/>
      <c r="QRH37" s="120"/>
      <c r="QRI37" s="120"/>
      <c r="QRJ37" s="120"/>
      <c r="QRK37" s="120"/>
      <c r="QRL37" s="120"/>
      <c r="QRM37" s="120"/>
      <c r="QRN37" s="120"/>
      <c r="QRO37" s="120"/>
      <c r="QRP37" s="120"/>
      <c r="QRQ37" s="120"/>
      <c r="QRR37" s="120"/>
      <c r="QRS37" s="120"/>
      <c r="QRT37" s="120"/>
      <c r="QRU37" s="120"/>
      <c r="QRV37" s="120"/>
      <c r="QRW37" s="120"/>
      <c r="QRX37" s="120"/>
      <c r="QRY37" s="120"/>
      <c r="QRZ37" s="120"/>
      <c r="QSA37" s="120"/>
      <c r="QSB37" s="120"/>
      <c r="QSC37" s="120"/>
      <c r="QSD37" s="120"/>
      <c r="QSE37" s="120"/>
      <c r="QSF37" s="120"/>
      <c r="QSG37" s="120"/>
      <c r="QSH37" s="120"/>
      <c r="QSI37" s="120"/>
      <c r="QSJ37" s="120"/>
      <c r="QSK37" s="120"/>
      <c r="QSL37" s="120"/>
      <c r="QSM37" s="120"/>
      <c r="QSN37" s="120"/>
      <c r="QSO37" s="120"/>
      <c r="QSP37" s="120"/>
      <c r="QSQ37" s="120"/>
      <c r="QSR37" s="120"/>
      <c r="QSS37" s="120"/>
      <c r="QST37" s="120"/>
      <c r="QSU37" s="120"/>
      <c r="QSV37" s="120"/>
      <c r="QSW37" s="120"/>
      <c r="QSX37" s="120"/>
      <c r="QSY37" s="120"/>
      <c r="QSZ37" s="120"/>
      <c r="QTA37" s="120"/>
      <c r="QTB37" s="120"/>
      <c r="QTC37" s="120"/>
      <c r="QTD37" s="120"/>
      <c r="QTE37" s="120"/>
      <c r="QTF37" s="120"/>
      <c r="QTG37" s="120"/>
      <c r="QTH37" s="120"/>
      <c r="QTI37" s="120"/>
      <c r="QTJ37" s="120"/>
      <c r="QTK37" s="120"/>
      <c r="QTL37" s="120"/>
      <c r="QTM37" s="120"/>
      <c r="QTN37" s="120"/>
      <c r="QTO37" s="120"/>
      <c r="QTP37" s="120"/>
      <c r="QTQ37" s="120"/>
      <c r="QTR37" s="120"/>
      <c r="QTS37" s="120"/>
      <c r="QTT37" s="120"/>
      <c r="QTU37" s="120"/>
      <c r="QTV37" s="120"/>
      <c r="QTW37" s="120"/>
      <c r="QTX37" s="120"/>
      <c r="QTY37" s="120"/>
      <c r="QTZ37" s="120"/>
      <c r="QUA37" s="120"/>
      <c r="QUB37" s="120"/>
      <c r="QUC37" s="120"/>
      <c r="QUD37" s="120"/>
      <c r="QUE37" s="120"/>
      <c r="QUF37" s="120"/>
      <c r="QUG37" s="120"/>
      <c r="QUH37" s="120"/>
      <c r="QUI37" s="120"/>
      <c r="QUJ37" s="120"/>
      <c r="QUK37" s="120"/>
      <c r="QUL37" s="120"/>
      <c r="QUM37" s="120"/>
      <c r="QUN37" s="120"/>
      <c r="QUO37" s="120"/>
      <c r="QUP37" s="120"/>
      <c r="QUQ37" s="120"/>
      <c r="QUR37" s="120"/>
      <c r="QUS37" s="120"/>
      <c r="QUT37" s="120"/>
      <c r="QUU37" s="120"/>
      <c r="QUV37" s="120"/>
      <c r="QUW37" s="120"/>
      <c r="QUX37" s="120"/>
      <c r="QUY37" s="120"/>
      <c r="QUZ37" s="120"/>
      <c r="QVA37" s="120"/>
      <c r="QVB37" s="120"/>
      <c r="QVC37" s="120"/>
      <c r="QVD37" s="120"/>
      <c r="QVE37" s="120"/>
      <c r="QVF37" s="120"/>
      <c r="QVG37" s="120"/>
      <c r="QVH37" s="120"/>
      <c r="QVI37" s="120"/>
      <c r="QVJ37" s="120"/>
      <c r="QVK37" s="120"/>
      <c r="QVL37" s="120"/>
      <c r="QVM37" s="120"/>
      <c r="QVN37" s="120"/>
      <c r="QVO37" s="120"/>
      <c r="QVP37" s="120"/>
      <c r="QVQ37" s="120"/>
      <c r="QVR37" s="120"/>
      <c r="QVS37" s="120"/>
      <c r="QVT37" s="120"/>
      <c r="QVU37" s="120"/>
      <c r="QVV37" s="120"/>
      <c r="QVW37" s="120"/>
      <c r="QVX37" s="120"/>
      <c r="QVY37" s="120"/>
      <c r="QVZ37" s="120"/>
      <c r="QWA37" s="120"/>
      <c r="QWB37" s="120"/>
      <c r="QWC37" s="120"/>
      <c r="QWD37" s="120"/>
      <c r="QWE37" s="120"/>
      <c r="QWF37" s="120"/>
      <c r="QWG37" s="120"/>
      <c r="QWH37" s="120"/>
      <c r="QWI37" s="120"/>
      <c r="QWJ37" s="120"/>
      <c r="QWK37" s="120"/>
      <c r="QWL37" s="120"/>
      <c r="QWM37" s="120"/>
      <c r="QWN37" s="120"/>
      <c r="QWO37" s="120"/>
      <c r="QWP37" s="120"/>
      <c r="QWQ37" s="120"/>
      <c r="QWR37" s="120"/>
      <c r="QWS37" s="120"/>
      <c r="QWT37" s="120"/>
      <c r="QWU37" s="120"/>
      <c r="QWV37" s="120"/>
      <c r="QWW37" s="120"/>
      <c r="QWX37" s="120"/>
      <c r="QWY37" s="120"/>
      <c r="QWZ37" s="120"/>
      <c r="QXA37" s="120"/>
      <c r="QXB37" s="120"/>
      <c r="QXC37" s="120"/>
      <c r="QXD37" s="120"/>
      <c r="QXE37" s="120"/>
      <c r="QXF37" s="120"/>
      <c r="QXG37" s="120"/>
      <c r="QXH37" s="120"/>
      <c r="QXI37" s="120"/>
      <c r="QXJ37" s="120"/>
      <c r="QXK37" s="120"/>
      <c r="QXL37" s="120"/>
      <c r="QXM37" s="120"/>
      <c r="QXN37" s="120"/>
      <c r="QXO37" s="120"/>
      <c r="QXP37" s="120"/>
      <c r="QXQ37" s="120"/>
      <c r="QXR37" s="120"/>
      <c r="QXS37" s="120"/>
      <c r="QXT37" s="120"/>
      <c r="QXU37" s="120"/>
      <c r="QXV37" s="120"/>
      <c r="QXW37" s="120"/>
      <c r="QXX37" s="120"/>
      <c r="QXY37" s="120"/>
      <c r="QXZ37" s="120"/>
      <c r="QYA37" s="120"/>
      <c r="QYB37" s="120"/>
      <c r="QYC37" s="120"/>
      <c r="QYD37" s="120"/>
      <c r="QYE37" s="120"/>
      <c r="QYF37" s="120"/>
      <c r="QYG37" s="120"/>
      <c r="QYH37" s="120"/>
      <c r="QYI37" s="120"/>
      <c r="QYJ37" s="120"/>
      <c r="QYK37" s="120"/>
      <c r="QYL37" s="120"/>
      <c r="QYM37" s="120"/>
      <c r="QYN37" s="120"/>
      <c r="QYO37" s="120"/>
      <c r="QYP37" s="120"/>
      <c r="QYQ37" s="120"/>
      <c r="QYR37" s="120"/>
      <c r="QYS37" s="120"/>
      <c r="QYT37" s="120"/>
      <c r="QYU37" s="120"/>
      <c r="QYV37" s="120"/>
      <c r="QYW37" s="120"/>
      <c r="QYX37" s="120"/>
      <c r="QYY37" s="120"/>
      <c r="QYZ37" s="120"/>
      <c r="QZA37" s="120"/>
      <c r="QZB37" s="120"/>
      <c r="QZC37" s="120"/>
      <c r="QZD37" s="120"/>
      <c r="QZE37" s="120"/>
      <c r="QZF37" s="120"/>
      <c r="QZG37" s="120"/>
      <c r="QZH37" s="120"/>
      <c r="QZI37" s="120"/>
      <c r="QZJ37" s="120"/>
      <c r="QZK37" s="120"/>
      <c r="QZL37" s="120"/>
      <c r="QZM37" s="120"/>
      <c r="QZN37" s="120"/>
      <c r="QZO37" s="120"/>
      <c r="QZP37" s="120"/>
      <c r="QZQ37" s="120"/>
      <c r="QZR37" s="120"/>
      <c r="QZS37" s="120"/>
      <c r="QZT37" s="120"/>
      <c r="QZU37" s="120"/>
      <c r="QZV37" s="120"/>
      <c r="QZW37" s="120"/>
      <c r="QZX37" s="120"/>
      <c r="QZY37" s="120"/>
      <c r="QZZ37" s="120"/>
      <c r="RAA37" s="120"/>
      <c r="RAB37" s="120"/>
      <c r="RAC37" s="120"/>
      <c r="RAD37" s="120"/>
      <c r="RAE37" s="120"/>
      <c r="RAF37" s="120"/>
      <c r="RAG37" s="120"/>
      <c r="RAH37" s="120"/>
      <c r="RAI37" s="120"/>
      <c r="RAJ37" s="120"/>
      <c r="RAK37" s="120"/>
      <c r="RAL37" s="120"/>
      <c r="RAM37" s="120"/>
      <c r="RAN37" s="120"/>
      <c r="RAO37" s="120"/>
      <c r="RAP37" s="120"/>
      <c r="RAQ37" s="120"/>
      <c r="RAR37" s="120"/>
      <c r="RAS37" s="120"/>
      <c r="RAT37" s="120"/>
      <c r="RAU37" s="120"/>
      <c r="RAV37" s="120"/>
      <c r="RAW37" s="120"/>
      <c r="RAX37" s="120"/>
      <c r="RAY37" s="120"/>
      <c r="RAZ37" s="120"/>
      <c r="RBA37" s="120"/>
      <c r="RBB37" s="120"/>
      <c r="RBC37" s="120"/>
      <c r="RBD37" s="120"/>
      <c r="RBE37" s="120"/>
      <c r="RBF37" s="120"/>
      <c r="RBG37" s="120"/>
      <c r="RBH37" s="120"/>
      <c r="RBI37" s="120"/>
      <c r="RBJ37" s="120"/>
      <c r="RBK37" s="120"/>
      <c r="RBL37" s="120"/>
      <c r="RBM37" s="120"/>
      <c r="RBN37" s="120"/>
      <c r="RBO37" s="120"/>
      <c r="RBP37" s="120"/>
      <c r="RBQ37" s="120"/>
      <c r="RBR37" s="120"/>
      <c r="RBS37" s="120"/>
      <c r="RBT37" s="120"/>
      <c r="RBU37" s="120"/>
      <c r="RBV37" s="120"/>
      <c r="RBW37" s="120"/>
      <c r="RBX37" s="120"/>
      <c r="RBY37" s="120"/>
      <c r="RBZ37" s="120"/>
      <c r="RCA37" s="120"/>
      <c r="RCB37" s="120"/>
      <c r="RCC37" s="120"/>
      <c r="RCD37" s="120"/>
      <c r="RCE37" s="120"/>
      <c r="RCF37" s="120"/>
      <c r="RCG37" s="120"/>
      <c r="RCH37" s="120"/>
      <c r="RCI37" s="120"/>
      <c r="RCJ37" s="120"/>
      <c r="RCK37" s="120"/>
      <c r="RCL37" s="120"/>
      <c r="RCM37" s="120"/>
      <c r="RCN37" s="120"/>
      <c r="RCO37" s="120"/>
      <c r="RCP37" s="120"/>
      <c r="RCQ37" s="120"/>
      <c r="RCR37" s="120"/>
      <c r="RCS37" s="120"/>
      <c r="RCT37" s="120"/>
      <c r="RCU37" s="120"/>
      <c r="RCV37" s="120"/>
      <c r="RCW37" s="120"/>
      <c r="RCX37" s="120"/>
      <c r="RCY37" s="120"/>
      <c r="RCZ37" s="120"/>
      <c r="RDA37" s="120"/>
      <c r="RDB37" s="120"/>
      <c r="RDC37" s="120"/>
      <c r="RDD37" s="120"/>
      <c r="RDE37" s="120"/>
      <c r="RDF37" s="120"/>
      <c r="RDG37" s="120"/>
      <c r="RDH37" s="120"/>
      <c r="RDI37" s="120"/>
      <c r="RDJ37" s="120"/>
      <c r="RDK37" s="120"/>
      <c r="RDL37" s="120"/>
      <c r="RDM37" s="120"/>
      <c r="RDN37" s="120"/>
      <c r="RDO37" s="120"/>
      <c r="RDP37" s="120"/>
      <c r="RDQ37" s="120"/>
      <c r="RDR37" s="120"/>
      <c r="RDS37" s="120"/>
      <c r="RDT37" s="120"/>
      <c r="RDU37" s="120"/>
      <c r="RDV37" s="120"/>
      <c r="RDW37" s="120"/>
      <c r="RDX37" s="120"/>
      <c r="RDY37" s="120"/>
      <c r="RDZ37" s="120"/>
      <c r="REA37" s="120"/>
      <c r="REB37" s="120"/>
      <c r="REC37" s="120"/>
      <c r="RED37" s="120"/>
      <c r="REE37" s="120"/>
      <c r="REF37" s="120"/>
      <c r="REG37" s="120"/>
      <c r="REH37" s="120"/>
      <c r="REI37" s="120"/>
      <c r="REJ37" s="120"/>
      <c r="REK37" s="120"/>
      <c r="REL37" s="120"/>
      <c r="REM37" s="120"/>
      <c r="REN37" s="120"/>
      <c r="REO37" s="120"/>
      <c r="REP37" s="120"/>
      <c r="REQ37" s="120"/>
      <c r="RER37" s="120"/>
      <c r="RES37" s="120"/>
      <c r="RET37" s="120"/>
      <c r="REU37" s="120"/>
      <c r="REV37" s="120"/>
      <c r="REW37" s="120"/>
      <c r="REX37" s="120"/>
      <c r="REY37" s="120"/>
      <c r="REZ37" s="120"/>
      <c r="RFA37" s="120"/>
      <c r="RFB37" s="120"/>
      <c r="RFC37" s="120"/>
      <c r="RFD37" s="120"/>
      <c r="RFE37" s="120"/>
      <c r="RFF37" s="120"/>
      <c r="RFG37" s="120"/>
      <c r="RFH37" s="120"/>
      <c r="RFI37" s="120"/>
      <c r="RFJ37" s="120"/>
      <c r="RFK37" s="120"/>
      <c r="RFL37" s="120"/>
      <c r="RFM37" s="120"/>
      <c r="RFN37" s="120"/>
      <c r="RFO37" s="120"/>
      <c r="RFP37" s="120"/>
      <c r="RFQ37" s="120"/>
      <c r="RFR37" s="120"/>
      <c r="RFS37" s="120"/>
      <c r="RFT37" s="120"/>
      <c r="RFU37" s="120"/>
      <c r="RFV37" s="120"/>
      <c r="RFW37" s="120"/>
      <c r="RFX37" s="120"/>
      <c r="RFY37" s="120"/>
      <c r="RFZ37" s="120"/>
      <c r="RGA37" s="120"/>
      <c r="RGB37" s="120"/>
      <c r="RGC37" s="120"/>
      <c r="RGD37" s="120"/>
      <c r="RGE37" s="120"/>
      <c r="RGF37" s="120"/>
      <c r="RGG37" s="120"/>
      <c r="RGH37" s="120"/>
      <c r="RGI37" s="120"/>
      <c r="RGJ37" s="120"/>
      <c r="RGK37" s="120"/>
      <c r="RGL37" s="120"/>
      <c r="RGM37" s="120"/>
      <c r="RGN37" s="120"/>
      <c r="RGO37" s="120"/>
      <c r="RGP37" s="120"/>
      <c r="RGQ37" s="120"/>
      <c r="RGR37" s="120"/>
      <c r="RGS37" s="120"/>
      <c r="RGT37" s="120"/>
      <c r="RGU37" s="120"/>
      <c r="RGV37" s="120"/>
      <c r="RGW37" s="120"/>
      <c r="RGX37" s="120"/>
      <c r="RGY37" s="120"/>
      <c r="RGZ37" s="120"/>
      <c r="RHA37" s="120"/>
      <c r="RHB37" s="120"/>
      <c r="RHC37" s="120"/>
      <c r="RHD37" s="120"/>
      <c r="RHE37" s="120"/>
      <c r="RHF37" s="120"/>
      <c r="RHG37" s="120"/>
      <c r="RHH37" s="120"/>
      <c r="RHI37" s="120"/>
      <c r="RHJ37" s="120"/>
      <c r="RHK37" s="120"/>
      <c r="RHL37" s="120"/>
      <c r="RHM37" s="120"/>
      <c r="RHN37" s="120"/>
      <c r="RHO37" s="120"/>
      <c r="RHP37" s="120"/>
      <c r="RHQ37" s="120"/>
      <c r="RHR37" s="120"/>
      <c r="RHS37" s="120"/>
      <c r="RHT37" s="120"/>
      <c r="RHU37" s="120"/>
      <c r="RHV37" s="120"/>
      <c r="RHW37" s="120"/>
      <c r="RHX37" s="120"/>
      <c r="RHY37" s="120"/>
      <c r="RHZ37" s="120"/>
      <c r="RIA37" s="120"/>
      <c r="RIB37" s="120"/>
      <c r="RIC37" s="120"/>
      <c r="RID37" s="120"/>
      <c r="RIE37" s="120"/>
      <c r="RIF37" s="120"/>
      <c r="RIG37" s="120"/>
      <c r="RIH37" s="120"/>
      <c r="RII37" s="120"/>
      <c r="RIJ37" s="120"/>
      <c r="RIK37" s="120"/>
      <c r="RIL37" s="120"/>
      <c r="RIM37" s="120"/>
      <c r="RIN37" s="120"/>
      <c r="RIO37" s="120"/>
      <c r="RIP37" s="120"/>
      <c r="RIQ37" s="120"/>
      <c r="RIR37" s="120"/>
      <c r="RIS37" s="120"/>
      <c r="RIT37" s="120"/>
      <c r="RIU37" s="120"/>
      <c r="RIV37" s="120"/>
      <c r="RIW37" s="120"/>
      <c r="RIX37" s="120"/>
      <c r="RIY37" s="120"/>
      <c r="RIZ37" s="120"/>
      <c r="RJA37" s="120"/>
      <c r="RJB37" s="120"/>
      <c r="RJC37" s="120"/>
      <c r="RJD37" s="120"/>
      <c r="RJE37" s="120"/>
      <c r="RJF37" s="120"/>
      <c r="RJG37" s="120"/>
      <c r="RJH37" s="120"/>
      <c r="RJI37" s="120"/>
      <c r="RJJ37" s="120"/>
      <c r="RJK37" s="120"/>
      <c r="RJL37" s="120"/>
      <c r="RJM37" s="120"/>
      <c r="RJN37" s="120"/>
      <c r="RJO37" s="120"/>
      <c r="RJP37" s="120"/>
      <c r="RJQ37" s="120"/>
      <c r="RJR37" s="120"/>
      <c r="RJS37" s="120"/>
      <c r="RJT37" s="120"/>
      <c r="RJU37" s="120"/>
      <c r="RJV37" s="120"/>
      <c r="RJW37" s="120"/>
      <c r="RJX37" s="120"/>
      <c r="RJY37" s="120"/>
      <c r="RJZ37" s="120"/>
      <c r="RKA37" s="120"/>
      <c r="RKB37" s="120"/>
      <c r="RKC37" s="120"/>
      <c r="RKD37" s="120"/>
      <c r="RKE37" s="120"/>
      <c r="RKF37" s="120"/>
      <c r="RKG37" s="120"/>
      <c r="RKH37" s="120"/>
      <c r="RKI37" s="120"/>
      <c r="RKJ37" s="120"/>
      <c r="RKK37" s="120"/>
      <c r="RKL37" s="120"/>
      <c r="RKM37" s="120"/>
      <c r="RKN37" s="120"/>
      <c r="RKO37" s="120"/>
      <c r="RKP37" s="120"/>
      <c r="RKQ37" s="120"/>
      <c r="RKR37" s="120"/>
      <c r="RKS37" s="120"/>
      <c r="RKT37" s="120"/>
      <c r="RKU37" s="120"/>
      <c r="RKV37" s="120"/>
      <c r="RKW37" s="120"/>
      <c r="RKX37" s="120"/>
      <c r="RKY37" s="120"/>
      <c r="RKZ37" s="120"/>
      <c r="RLA37" s="120"/>
      <c r="RLB37" s="120"/>
      <c r="RLC37" s="120"/>
      <c r="RLD37" s="120"/>
      <c r="RLE37" s="120"/>
      <c r="RLF37" s="120"/>
      <c r="RLG37" s="120"/>
      <c r="RLH37" s="120"/>
      <c r="RLI37" s="120"/>
      <c r="RLJ37" s="120"/>
      <c r="RLK37" s="120"/>
      <c r="RLL37" s="120"/>
      <c r="RLM37" s="120"/>
      <c r="RLN37" s="120"/>
      <c r="RLO37" s="120"/>
      <c r="RLP37" s="120"/>
      <c r="RLQ37" s="120"/>
      <c r="RLR37" s="120"/>
      <c r="RLS37" s="120"/>
      <c r="RLT37" s="120"/>
      <c r="RLU37" s="120"/>
      <c r="RLV37" s="120"/>
      <c r="RLW37" s="120"/>
      <c r="RLX37" s="120"/>
      <c r="RLY37" s="120"/>
      <c r="RLZ37" s="120"/>
      <c r="RMA37" s="120"/>
      <c r="RMB37" s="120"/>
      <c r="RMC37" s="120"/>
      <c r="RMD37" s="120"/>
      <c r="RME37" s="120"/>
      <c r="RMF37" s="120"/>
      <c r="RMG37" s="120"/>
      <c r="RMH37" s="120"/>
      <c r="RMI37" s="120"/>
      <c r="RMJ37" s="120"/>
      <c r="RMK37" s="120"/>
      <c r="RML37" s="120"/>
      <c r="RMM37" s="120"/>
      <c r="RMN37" s="120"/>
      <c r="RMO37" s="120"/>
      <c r="RMP37" s="120"/>
      <c r="RMQ37" s="120"/>
      <c r="RMR37" s="120"/>
      <c r="RMS37" s="120"/>
      <c r="RMT37" s="120"/>
      <c r="RMU37" s="120"/>
      <c r="RMV37" s="120"/>
      <c r="RMW37" s="120"/>
      <c r="RMX37" s="120"/>
      <c r="RMY37" s="120"/>
      <c r="RMZ37" s="120"/>
      <c r="RNA37" s="120"/>
      <c r="RNB37" s="120"/>
      <c r="RNC37" s="120"/>
      <c r="RND37" s="120"/>
      <c r="RNE37" s="120"/>
      <c r="RNF37" s="120"/>
      <c r="RNG37" s="120"/>
      <c r="RNH37" s="120"/>
      <c r="RNI37" s="120"/>
      <c r="RNJ37" s="120"/>
      <c r="RNK37" s="120"/>
      <c r="RNL37" s="120"/>
      <c r="RNM37" s="120"/>
      <c r="RNN37" s="120"/>
      <c r="RNO37" s="120"/>
      <c r="RNP37" s="120"/>
      <c r="RNQ37" s="120"/>
      <c r="RNR37" s="120"/>
      <c r="RNS37" s="120"/>
      <c r="RNT37" s="120"/>
      <c r="RNU37" s="120"/>
      <c r="RNV37" s="120"/>
      <c r="RNW37" s="120"/>
      <c r="RNX37" s="120"/>
      <c r="RNY37" s="120"/>
      <c r="RNZ37" s="120"/>
      <c r="ROA37" s="120"/>
      <c r="ROB37" s="120"/>
      <c r="ROC37" s="120"/>
      <c r="ROD37" s="120"/>
      <c r="ROE37" s="120"/>
      <c r="ROF37" s="120"/>
      <c r="ROG37" s="120"/>
      <c r="ROH37" s="120"/>
      <c r="ROI37" s="120"/>
      <c r="ROJ37" s="120"/>
      <c r="ROK37" s="120"/>
      <c r="ROL37" s="120"/>
      <c r="ROM37" s="120"/>
      <c r="RON37" s="120"/>
      <c r="ROO37" s="120"/>
      <c r="ROP37" s="120"/>
      <c r="ROQ37" s="120"/>
      <c r="ROR37" s="120"/>
      <c r="ROS37" s="120"/>
      <c r="ROT37" s="120"/>
      <c r="ROU37" s="120"/>
      <c r="ROV37" s="120"/>
      <c r="ROW37" s="120"/>
      <c r="ROX37" s="120"/>
      <c r="ROY37" s="120"/>
      <c r="ROZ37" s="120"/>
      <c r="RPA37" s="120"/>
      <c r="RPB37" s="120"/>
      <c r="RPC37" s="120"/>
      <c r="RPD37" s="120"/>
      <c r="RPE37" s="120"/>
      <c r="RPF37" s="120"/>
      <c r="RPG37" s="120"/>
      <c r="RPH37" s="120"/>
      <c r="RPI37" s="120"/>
      <c r="RPJ37" s="120"/>
      <c r="RPK37" s="120"/>
      <c r="RPL37" s="120"/>
      <c r="RPM37" s="120"/>
      <c r="RPN37" s="120"/>
      <c r="RPO37" s="120"/>
      <c r="RPP37" s="120"/>
      <c r="RPQ37" s="120"/>
      <c r="RPR37" s="120"/>
      <c r="RPS37" s="120"/>
      <c r="RPT37" s="120"/>
      <c r="RPU37" s="120"/>
      <c r="RPV37" s="120"/>
      <c r="RPW37" s="120"/>
      <c r="RPX37" s="120"/>
      <c r="RPY37" s="120"/>
      <c r="RPZ37" s="120"/>
      <c r="RQA37" s="120"/>
      <c r="RQB37" s="120"/>
      <c r="RQC37" s="120"/>
      <c r="RQD37" s="120"/>
      <c r="RQE37" s="120"/>
      <c r="RQF37" s="120"/>
      <c r="RQG37" s="120"/>
      <c r="RQH37" s="120"/>
      <c r="RQI37" s="120"/>
      <c r="RQJ37" s="120"/>
      <c r="RQK37" s="120"/>
      <c r="RQL37" s="120"/>
      <c r="RQM37" s="120"/>
      <c r="RQN37" s="120"/>
      <c r="RQO37" s="120"/>
      <c r="RQP37" s="120"/>
      <c r="RQQ37" s="120"/>
      <c r="RQR37" s="120"/>
      <c r="RQS37" s="120"/>
      <c r="RQT37" s="120"/>
      <c r="RQU37" s="120"/>
      <c r="RQV37" s="120"/>
      <c r="RQW37" s="120"/>
      <c r="RQX37" s="120"/>
      <c r="RQY37" s="120"/>
      <c r="RQZ37" s="120"/>
      <c r="RRA37" s="120"/>
      <c r="RRB37" s="120"/>
      <c r="RRC37" s="120"/>
      <c r="RRD37" s="120"/>
      <c r="RRE37" s="120"/>
      <c r="RRF37" s="120"/>
      <c r="RRG37" s="120"/>
      <c r="RRH37" s="120"/>
      <c r="RRI37" s="120"/>
      <c r="RRJ37" s="120"/>
      <c r="RRK37" s="120"/>
      <c r="RRL37" s="120"/>
      <c r="RRM37" s="120"/>
      <c r="RRN37" s="120"/>
      <c r="RRO37" s="120"/>
      <c r="RRP37" s="120"/>
      <c r="RRQ37" s="120"/>
      <c r="RRR37" s="120"/>
      <c r="RRS37" s="120"/>
      <c r="RRT37" s="120"/>
      <c r="RRU37" s="120"/>
      <c r="RRV37" s="120"/>
      <c r="RRW37" s="120"/>
      <c r="RRX37" s="120"/>
      <c r="RRY37" s="120"/>
      <c r="RRZ37" s="120"/>
      <c r="RSA37" s="120"/>
      <c r="RSB37" s="120"/>
      <c r="RSC37" s="120"/>
      <c r="RSD37" s="120"/>
      <c r="RSE37" s="120"/>
      <c r="RSF37" s="120"/>
      <c r="RSG37" s="120"/>
      <c r="RSH37" s="120"/>
      <c r="RSI37" s="120"/>
      <c r="RSJ37" s="120"/>
      <c r="RSK37" s="120"/>
      <c r="RSL37" s="120"/>
      <c r="RSM37" s="120"/>
      <c r="RSN37" s="120"/>
      <c r="RSO37" s="120"/>
      <c r="RSP37" s="120"/>
      <c r="RSQ37" s="120"/>
      <c r="RSR37" s="120"/>
      <c r="RSS37" s="120"/>
      <c r="RST37" s="120"/>
      <c r="RSU37" s="120"/>
      <c r="RSV37" s="120"/>
      <c r="RSW37" s="120"/>
      <c r="RSX37" s="120"/>
      <c r="RSY37" s="120"/>
      <c r="RSZ37" s="120"/>
      <c r="RTA37" s="120"/>
      <c r="RTB37" s="120"/>
      <c r="RTC37" s="120"/>
      <c r="RTD37" s="120"/>
      <c r="RTE37" s="120"/>
      <c r="RTF37" s="120"/>
      <c r="RTG37" s="120"/>
      <c r="RTH37" s="120"/>
      <c r="RTI37" s="120"/>
      <c r="RTJ37" s="120"/>
      <c r="RTK37" s="120"/>
      <c r="RTL37" s="120"/>
      <c r="RTM37" s="120"/>
      <c r="RTN37" s="120"/>
      <c r="RTO37" s="120"/>
      <c r="RTP37" s="120"/>
      <c r="RTQ37" s="120"/>
      <c r="RTR37" s="120"/>
      <c r="RTS37" s="120"/>
      <c r="RTT37" s="120"/>
      <c r="RTU37" s="120"/>
      <c r="RTV37" s="120"/>
      <c r="RTW37" s="120"/>
      <c r="RTX37" s="120"/>
      <c r="RTY37" s="120"/>
      <c r="RTZ37" s="120"/>
      <c r="RUA37" s="120"/>
      <c r="RUB37" s="120"/>
      <c r="RUC37" s="120"/>
      <c r="RUD37" s="120"/>
      <c r="RUE37" s="120"/>
      <c r="RUF37" s="120"/>
      <c r="RUG37" s="120"/>
      <c r="RUH37" s="120"/>
      <c r="RUI37" s="120"/>
      <c r="RUJ37" s="120"/>
      <c r="RUK37" s="120"/>
      <c r="RUL37" s="120"/>
      <c r="RUM37" s="120"/>
      <c r="RUN37" s="120"/>
      <c r="RUO37" s="120"/>
      <c r="RUP37" s="120"/>
      <c r="RUQ37" s="120"/>
      <c r="RUR37" s="120"/>
      <c r="RUS37" s="120"/>
      <c r="RUT37" s="120"/>
      <c r="RUU37" s="120"/>
      <c r="RUV37" s="120"/>
      <c r="RUW37" s="120"/>
      <c r="RUX37" s="120"/>
      <c r="RUY37" s="120"/>
      <c r="RUZ37" s="120"/>
      <c r="RVA37" s="120"/>
      <c r="RVB37" s="120"/>
      <c r="RVC37" s="120"/>
      <c r="RVD37" s="120"/>
      <c r="RVE37" s="120"/>
      <c r="RVF37" s="120"/>
      <c r="RVG37" s="120"/>
      <c r="RVH37" s="120"/>
      <c r="RVI37" s="120"/>
      <c r="RVJ37" s="120"/>
      <c r="RVK37" s="120"/>
      <c r="RVL37" s="120"/>
      <c r="RVM37" s="120"/>
      <c r="RVN37" s="120"/>
      <c r="RVO37" s="120"/>
      <c r="RVP37" s="120"/>
      <c r="RVQ37" s="120"/>
      <c r="RVR37" s="120"/>
      <c r="RVS37" s="120"/>
      <c r="RVT37" s="120"/>
      <c r="RVU37" s="120"/>
      <c r="RVV37" s="120"/>
      <c r="RVW37" s="120"/>
      <c r="RVX37" s="120"/>
      <c r="RVY37" s="120"/>
      <c r="RVZ37" s="120"/>
      <c r="RWA37" s="120"/>
      <c r="RWB37" s="120"/>
      <c r="RWC37" s="120"/>
      <c r="RWD37" s="120"/>
      <c r="RWE37" s="120"/>
      <c r="RWF37" s="120"/>
      <c r="RWG37" s="120"/>
      <c r="RWH37" s="120"/>
      <c r="RWI37" s="120"/>
      <c r="RWJ37" s="120"/>
      <c r="RWK37" s="120"/>
      <c r="RWL37" s="120"/>
      <c r="RWM37" s="120"/>
      <c r="RWN37" s="120"/>
      <c r="RWO37" s="120"/>
      <c r="RWP37" s="120"/>
      <c r="RWQ37" s="120"/>
      <c r="RWR37" s="120"/>
      <c r="RWS37" s="120"/>
      <c r="RWT37" s="120"/>
      <c r="RWU37" s="120"/>
      <c r="RWV37" s="120"/>
      <c r="RWW37" s="120"/>
      <c r="RWX37" s="120"/>
      <c r="RWY37" s="120"/>
      <c r="RWZ37" s="120"/>
      <c r="RXA37" s="120"/>
      <c r="RXB37" s="120"/>
      <c r="RXC37" s="120"/>
      <c r="RXD37" s="120"/>
      <c r="RXE37" s="120"/>
      <c r="RXF37" s="120"/>
      <c r="RXG37" s="120"/>
      <c r="RXH37" s="120"/>
      <c r="RXI37" s="120"/>
      <c r="RXJ37" s="120"/>
      <c r="RXK37" s="120"/>
      <c r="RXL37" s="120"/>
      <c r="RXM37" s="120"/>
      <c r="RXN37" s="120"/>
      <c r="RXO37" s="120"/>
      <c r="RXP37" s="120"/>
      <c r="RXQ37" s="120"/>
      <c r="RXR37" s="120"/>
      <c r="RXS37" s="120"/>
      <c r="RXT37" s="120"/>
      <c r="RXU37" s="120"/>
      <c r="RXV37" s="120"/>
      <c r="RXW37" s="120"/>
      <c r="RXX37" s="120"/>
      <c r="RXY37" s="120"/>
      <c r="RXZ37" s="120"/>
      <c r="RYA37" s="120"/>
      <c r="RYB37" s="120"/>
      <c r="RYC37" s="120"/>
      <c r="RYD37" s="120"/>
      <c r="RYE37" s="120"/>
      <c r="RYF37" s="120"/>
      <c r="RYG37" s="120"/>
      <c r="RYH37" s="120"/>
      <c r="RYI37" s="120"/>
      <c r="RYJ37" s="120"/>
      <c r="RYK37" s="120"/>
      <c r="RYL37" s="120"/>
      <c r="RYM37" s="120"/>
      <c r="RYN37" s="120"/>
      <c r="RYO37" s="120"/>
      <c r="RYP37" s="120"/>
      <c r="RYQ37" s="120"/>
      <c r="RYR37" s="120"/>
      <c r="RYS37" s="120"/>
      <c r="RYT37" s="120"/>
      <c r="RYU37" s="120"/>
      <c r="RYV37" s="120"/>
      <c r="RYW37" s="120"/>
      <c r="RYX37" s="120"/>
      <c r="RYY37" s="120"/>
      <c r="RYZ37" s="120"/>
      <c r="RZA37" s="120"/>
      <c r="RZB37" s="120"/>
      <c r="RZC37" s="120"/>
      <c r="RZD37" s="120"/>
      <c r="RZE37" s="120"/>
      <c r="RZF37" s="120"/>
      <c r="RZG37" s="120"/>
      <c r="RZH37" s="120"/>
      <c r="RZI37" s="120"/>
      <c r="RZJ37" s="120"/>
      <c r="RZK37" s="120"/>
      <c r="RZL37" s="120"/>
      <c r="RZM37" s="120"/>
      <c r="RZN37" s="120"/>
      <c r="RZO37" s="120"/>
      <c r="RZP37" s="120"/>
      <c r="RZQ37" s="120"/>
      <c r="RZR37" s="120"/>
      <c r="RZS37" s="120"/>
      <c r="RZT37" s="120"/>
      <c r="RZU37" s="120"/>
      <c r="RZV37" s="120"/>
      <c r="RZW37" s="120"/>
      <c r="RZX37" s="120"/>
      <c r="RZY37" s="120"/>
      <c r="RZZ37" s="120"/>
      <c r="SAA37" s="120"/>
      <c r="SAB37" s="120"/>
      <c r="SAC37" s="120"/>
      <c r="SAD37" s="120"/>
      <c r="SAE37" s="120"/>
      <c r="SAF37" s="120"/>
      <c r="SAG37" s="120"/>
      <c r="SAH37" s="120"/>
      <c r="SAI37" s="120"/>
      <c r="SAJ37" s="120"/>
      <c r="SAK37" s="120"/>
      <c r="SAL37" s="120"/>
      <c r="SAM37" s="120"/>
      <c r="SAN37" s="120"/>
      <c r="SAO37" s="120"/>
      <c r="SAP37" s="120"/>
      <c r="SAQ37" s="120"/>
      <c r="SAR37" s="120"/>
      <c r="SAS37" s="120"/>
      <c r="SAT37" s="120"/>
      <c r="SAU37" s="120"/>
      <c r="SAV37" s="120"/>
      <c r="SAW37" s="120"/>
      <c r="SAX37" s="120"/>
      <c r="SAY37" s="120"/>
      <c r="SAZ37" s="120"/>
      <c r="SBA37" s="120"/>
      <c r="SBB37" s="120"/>
      <c r="SBC37" s="120"/>
      <c r="SBD37" s="120"/>
      <c r="SBE37" s="120"/>
      <c r="SBF37" s="120"/>
      <c r="SBG37" s="120"/>
      <c r="SBH37" s="120"/>
      <c r="SBI37" s="120"/>
      <c r="SBJ37" s="120"/>
      <c r="SBK37" s="120"/>
      <c r="SBL37" s="120"/>
      <c r="SBM37" s="120"/>
      <c r="SBN37" s="120"/>
      <c r="SBO37" s="120"/>
      <c r="SBP37" s="120"/>
      <c r="SBQ37" s="120"/>
      <c r="SBR37" s="120"/>
      <c r="SBS37" s="120"/>
      <c r="SBT37" s="120"/>
      <c r="SBU37" s="120"/>
      <c r="SBV37" s="120"/>
      <c r="SBW37" s="120"/>
      <c r="SBX37" s="120"/>
      <c r="SBY37" s="120"/>
      <c r="SBZ37" s="120"/>
      <c r="SCA37" s="120"/>
      <c r="SCB37" s="120"/>
      <c r="SCC37" s="120"/>
      <c r="SCD37" s="120"/>
      <c r="SCE37" s="120"/>
      <c r="SCF37" s="120"/>
      <c r="SCG37" s="120"/>
      <c r="SCH37" s="120"/>
      <c r="SCI37" s="120"/>
      <c r="SCJ37" s="120"/>
      <c r="SCK37" s="120"/>
      <c r="SCL37" s="120"/>
      <c r="SCM37" s="120"/>
      <c r="SCN37" s="120"/>
      <c r="SCO37" s="120"/>
      <c r="SCP37" s="120"/>
      <c r="SCQ37" s="120"/>
      <c r="SCR37" s="120"/>
      <c r="SCS37" s="120"/>
      <c r="SCT37" s="120"/>
      <c r="SCU37" s="120"/>
      <c r="SCV37" s="120"/>
      <c r="SCW37" s="120"/>
      <c r="SCX37" s="120"/>
      <c r="SCY37" s="120"/>
      <c r="SCZ37" s="120"/>
      <c r="SDA37" s="120"/>
      <c r="SDB37" s="120"/>
      <c r="SDC37" s="120"/>
      <c r="SDD37" s="120"/>
      <c r="SDE37" s="120"/>
      <c r="SDF37" s="120"/>
      <c r="SDG37" s="120"/>
      <c r="SDH37" s="120"/>
      <c r="SDI37" s="120"/>
      <c r="SDJ37" s="120"/>
      <c r="SDK37" s="120"/>
      <c r="SDL37" s="120"/>
      <c r="SDM37" s="120"/>
      <c r="SDN37" s="120"/>
      <c r="SDO37" s="120"/>
      <c r="SDP37" s="120"/>
      <c r="SDQ37" s="120"/>
      <c r="SDR37" s="120"/>
      <c r="SDS37" s="120"/>
      <c r="SDT37" s="120"/>
      <c r="SDU37" s="120"/>
      <c r="SDV37" s="120"/>
      <c r="SDW37" s="120"/>
      <c r="SDX37" s="120"/>
      <c r="SDY37" s="120"/>
      <c r="SDZ37" s="120"/>
      <c r="SEA37" s="120"/>
      <c r="SEB37" s="120"/>
      <c r="SEC37" s="120"/>
      <c r="SED37" s="120"/>
      <c r="SEE37" s="120"/>
      <c r="SEF37" s="120"/>
      <c r="SEG37" s="120"/>
      <c r="SEH37" s="120"/>
      <c r="SEI37" s="120"/>
      <c r="SEJ37" s="120"/>
      <c r="SEK37" s="120"/>
      <c r="SEL37" s="120"/>
      <c r="SEM37" s="120"/>
      <c r="SEN37" s="120"/>
      <c r="SEO37" s="120"/>
      <c r="SEP37" s="120"/>
      <c r="SEQ37" s="120"/>
      <c r="SER37" s="120"/>
      <c r="SES37" s="120"/>
      <c r="SET37" s="120"/>
      <c r="SEU37" s="120"/>
      <c r="SEV37" s="120"/>
      <c r="SEW37" s="120"/>
      <c r="SEX37" s="120"/>
      <c r="SEY37" s="120"/>
      <c r="SEZ37" s="120"/>
      <c r="SFA37" s="120"/>
      <c r="SFB37" s="120"/>
      <c r="SFC37" s="120"/>
      <c r="SFD37" s="120"/>
      <c r="SFE37" s="120"/>
      <c r="SFF37" s="120"/>
      <c r="SFG37" s="120"/>
      <c r="SFH37" s="120"/>
      <c r="SFI37" s="120"/>
      <c r="SFJ37" s="120"/>
      <c r="SFK37" s="120"/>
      <c r="SFL37" s="120"/>
      <c r="SFM37" s="120"/>
      <c r="SFN37" s="120"/>
      <c r="SFO37" s="120"/>
      <c r="SFP37" s="120"/>
      <c r="SFQ37" s="120"/>
      <c r="SFR37" s="120"/>
      <c r="SFS37" s="120"/>
      <c r="SFT37" s="120"/>
      <c r="SFU37" s="120"/>
      <c r="SFV37" s="120"/>
      <c r="SFW37" s="120"/>
      <c r="SFX37" s="120"/>
      <c r="SFY37" s="120"/>
      <c r="SFZ37" s="120"/>
      <c r="SGA37" s="120"/>
      <c r="SGB37" s="120"/>
      <c r="SGC37" s="120"/>
      <c r="SGD37" s="120"/>
      <c r="SGE37" s="120"/>
      <c r="SGF37" s="120"/>
      <c r="SGG37" s="120"/>
      <c r="SGH37" s="120"/>
      <c r="SGI37" s="120"/>
      <c r="SGJ37" s="120"/>
      <c r="SGK37" s="120"/>
      <c r="SGL37" s="120"/>
      <c r="SGM37" s="120"/>
      <c r="SGN37" s="120"/>
      <c r="SGO37" s="120"/>
      <c r="SGP37" s="120"/>
      <c r="SGQ37" s="120"/>
      <c r="SGR37" s="120"/>
      <c r="SGS37" s="120"/>
      <c r="SGT37" s="120"/>
      <c r="SGU37" s="120"/>
      <c r="SGV37" s="120"/>
      <c r="SGW37" s="120"/>
      <c r="SGX37" s="120"/>
      <c r="SGY37" s="120"/>
      <c r="SGZ37" s="120"/>
      <c r="SHA37" s="120"/>
      <c r="SHB37" s="120"/>
      <c r="SHC37" s="120"/>
      <c r="SHD37" s="120"/>
      <c r="SHE37" s="120"/>
      <c r="SHF37" s="120"/>
      <c r="SHG37" s="120"/>
      <c r="SHH37" s="120"/>
      <c r="SHI37" s="120"/>
      <c r="SHJ37" s="120"/>
      <c r="SHK37" s="120"/>
      <c r="SHL37" s="120"/>
      <c r="SHM37" s="120"/>
      <c r="SHN37" s="120"/>
      <c r="SHO37" s="120"/>
      <c r="SHP37" s="120"/>
      <c r="SHQ37" s="120"/>
      <c r="SHR37" s="120"/>
      <c r="SHS37" s="120"/>
      <c r="SHT37" s="120"/>
      <c r="SHU37" s="120"/>
      <c r="SHV37" s="120"/>
      <c r="SHW37" s="120"/>
      <c r="SHX37" s="120"/>
      <c r="SHY37" s="120"/>
      <c r="SHZ37" s="120"/>
      <c r="SIA37" s="120"/>
      <c r="SIB37" s="120"/>
      <c r="SIC37" s="120"/>
      <c r="SID37" s="120"/>
      <c r="SIE37" s="120"/>
      <c r="SIF37" s="120"/>
      <c r="SIG37" s="120"/>
      <c r="SIH37" s="120"/>
      <c r="SII37" s="120"/>
      <c r="SIJ37" s="120"/>
      <c r="SIK37" s="120"/>
      <c r="SIL37" s="120"/>
      <c r="SIM37" s="120"/>
      <c r="SIN37" s="120"/>
      <c r="SIO37" s="120"/>
      <c r="SIP37" s="120"/>
      <c r="SIQ37" s="120"/>
      <c r="SIR37" s="120"/>
      <c r="SIS37" s="120"/>
      <c r="SIT37" s="120"/>
      <c r="SIU37" s="120"/>
      <c r="SIV37" s="120"/>
      <c r="SIW37" s="120"/>
      <c r="SIX37" s="120"/>
      <c r="SIY37" s="120"/>
      <c r="SIZ37" s="120"/>
      <c r="SJA37" s="120"/>
      <c r="SJB37" s="120"/>
      <c r="SJC37" s="120"/>
      <c r="SJD37" s="120"/>
      <c r="SJE37" s="120"/>
      <c r="SJF37" s="120"/>
      <c r="SJG37" s="120"/>
      <c r="SJH37" s="120"/>
      <c r="SJI37" s="120"/>
      <c r="SJJ37" s="120"/>
      <c r="SJK37" s="120"/>
      <c r="SJL37" s="120"/>
      <c r="SJM37" s="120"/>
      <c r="SJN37" s="120"/>
      <c r="SJO37" s="120"/>
      <c r="SJP37" s="120"/>
      <c r="SJQ37" s="120"/>
      <c r="SJR37" s="120"/>
      <c r="SJS37" s="120"/>
      <c r="SJT37" s="120"/>
      <c r="SJU37" s="120"/>
      <c r="SJV37" s="120"/>
      <c r="SJW37" s="120"/>
      <c r="SJX37" s="120"/>
      <c r="SJY37" s="120"/>
      <c r="SJZ37" s="120"/>
      <c r="SKA37" s="120"/>
      <c r="SKB37" s="120"/>
      <c r="SKC37" s="120"/>
      <c r="SKD37" s="120"/>
      <c r="SKE37" s="120"/>
      <c r="SKF37" s="120"/>
      <c r="SKG37" s="120"/>
      <c r="SKH37" s="120"/>
      <c r="SKI37" s="120"/>
      <c r="SKJ37" s="120"/>
      <c r="SKK37" s="120"/>
      <c r="SKL37" s="120"/>
      <c r="SKM37" s="120"/>
      <c r="SKN37" s="120"/>
      <c r="SKO37" s="120"/>
      <c r="SKP37" s="120"/>
      <c r="SKQ37" s="120"/>
      <c r="SKR37" s="120"/>
      <c r="SKS37" s="120"/>
      <c r="SKT37" s="120"/>
      <c r="SKU37" s="120"/>
      <c r="SKV37" s="120"/>
      <c r="SKW37" s="120"/>
      <c r="SKX37" s="120"/>
      <c r="SKY37" s="120"/>
      <c r="SKZ37" s="120"/>
      <c r="SLA37" s="120"/>
      <c r="SLB37" s="120"/>
      <c r="SLC37" s="120"/>
      <c r="SLD37" s="120"/>
      <c r="SLE37" s="120"/>
      <c r="SLF37" s="120"/>
      <c r="SLG37" s="120"/>
      <c r="SLH37" s="120"/>
      <c r="SLI37" s="120"/>
      <c r="SLJ37" s="120"/>
      <c r="SLK37" s="120"/>
      <c r="SLL37" s="120"/>
      <c r="SLM37" s="120"/>
      <c r="SLN37" s="120"/>
      <c r="SLO37" s="120"/>
      <c r="SLP37" s="120"/>
      <c r="SLQ37" s="120"/>
      <c r="SLR37" s="120"/>
      <c r="SLS37" s="120"/>
      <c r="SLT37" s="120"/>
      <c r="SLU37" s="120"/>
      <c r="SLV37" s="120"/>
      <c r="SLW37" s="120"/>
      <c r="SLX37" s="120"/>
      <c r="SLY37" s="120"/>
      <c r="SLZ37" s="120"/>
      <c r="SMA37" s="120"/>
      <c r="SMB37" s="120"/>
      <c r="SMC37" s="120"/>
      <c r="SMD37" s="120"/>
      <c r="SME37" s="120"/>
      <c r="SMF37" s="120"/>
      <c r="SMG37" s="120"/>
      <c r="SMH37" s="120"/>
      <c r="SMI37" s="120"/>
      <c r="SMJ37" s="120"/>
      <c r="SMK37" s="120"/>
      <c r="SML37" s="120"/>
      <c r="SMM37" s="120"/>
      <c r="SMN37" s="120"/>
      <c r="SMO37" s="120"/>
      <c r="SMP37" s="120"/>
      <c r="SMQ37" s="120"/>
      <c r="SMR37" s="120"/>
      <c r="SMS37" s="120"/>
      <c r="SMT37" s="120"/>
      <c r="SMU37" s="120"/>
      <c r="SMV37" s="120"/>
      <c r="SMW37" s="120"/>
      <c r="SMX37" s="120"/>
      <c r="SMY37" s="120"/>
      <c r="SMZ37" s="120"/>
      <c r="SNA37" s="120"/>
      <c r="SNB37" s="120"/>
      <c r="SNC37" s="120"/>
      <c r="SND37" s="120"/>
      <c r="SNE37" s="120"/>
      <c r="SNF37" s="120"/>
      <c r="SNG37" s="120"/>
      <c r="SNH37" s="120"/>
      <c r="SNI37" s="120"/>
      <c r="SNJ37" s="120"/>
      <c r="SNK37" s="120"/>
      <c r="SNL37" s="120"/>
      <c r="SNM37" s="120"/>
      <c r="SNN37" s="120"/>
      <c r="SNO37" s="120"/>
      <c r="SNP37" s="120"/>
      <c r="SNQ37" s="120"/>
      <c r="SNR37" s="120"/>
      <c r="SNS37" s="120"/>
      <c r="SNT37" s="120"/>
      <c r="SNU37" s="120"/>
      <c r="SNV37" s="120"/>
      <c r="SNW37" s="120"/>
      <c r="SNX37" s="120"/>
      <c r="SNY37" s="120"/>
      <c r="SNZ37" s="120"/>
      <c r="SOA37" s="120"/>
      <c r="SOB37" s="120"/>
      <c r="SOC37" s="120"/>
      <c r="SOD37" s="120"/>
      <c r="SOE37" s="120"/>
      <c r="SOF37" s="120"/>
      <c r="SOG37" s="120"/>
      <c r="SOH37" s="120"/>
      <c r="SOI37" s="120"/>
      <c r="SOJ37" s="120"/>
      <c r="SOK37" s="120"/>
      <c r="SOL37" s="120"/>
      <c r="SOM37" s="120"/>
      <c r="SON37" s="120"/>
      <c r="SOO37" s="120"/>
      <c r="SOP37" s="120"/>
      <c r="SOQ37" s="120"/>
      <c r="SOR37" s="120"/>
      <c r="SOS37" s="120"/>
      <c r="SOT37" s="120"/>
      <c r="SOU37" s="120"/>
      <c r="SOV37" s="120"/>
      <c r="SOW37" s="120"/>
      <c r="SOX37" s="120"/>
      <c r="SOY37" s="120"/>
      <c r="SOZ37" s="120"/>
      <c r="SPA37" s="120"/>
      <c r="SPB37" s="120"/>
      <c r="SPC37" s="120"/>
      <c r="SPD37" s="120"/>
      <c r="SPE37" s="120"/>
      <c r="SPF37" s="120"/>
      <c r="SPG37" s="120"/>
      <c r="SPH37" s="120"/>
      <c r="SPI37" s="120"/>
      <c r="SPJ37" s="120"/>
      <c r="SPK37" s="120"/>
      <c r="SPL37" s="120"/>
      <c r="SPM37" s="120"/>
      <c r="SPN37" s="120"/>
      <c r="SPO37" s="120"/>
      <c r="SPP37" s="120"/>
      <c r="SPQ37" s="120"/>
      <c r="SPR37" s="120"/>
      <c r="SPS37" s="120"/>
      <c r="SPT37" s="120"/>
      <c r="SPU37" s="120"/>
      <c r="SPV37" s="120"/>
      <c r="SPW37" s="120"/>
      <c r="SPX37" s="120"/>
      <c r="SPY37" s="120"/>
      <c r="SPZ37" s="120"/>
      <c r="SQA37" s="120"/>
      <c r="SQB37" s="120"/>
      <c r="SQC37" s="120"/>
      <c r="SQD37" s="120"/>
      <c r="SQE37" s="120"/>
      <c r="SQF37" s="120"/>
      <c r="SQG37" s="120"/>
      <c r="SQH37" s="120"/>
      <c r="SQI37" s="120"/>
      <c r="SQJ37" s="120"/>
      <c r="SQK37" s="120"/>
      <c r="SQL37" s="120"/>
      <c r="SQM37" s="120"/>
      <c r="SQN37" s="120"/>
      <c r="SQO37" s="120"/>
      <c r="SQP37" s="120"/>
      <c r="SQQ37" s="120"/>
      <c r="SQR37" s="120"/>
      <c r="SQS37" s="120"/>
      <c r="SQT37" s="120"/>
      <c r="SQU37" s="120"/>
      <c r="SQV37" s="120"/>
      <c r="SQW37" s="120"/>
      <c r="SQX37" s="120"/>
      <c r="SQY37" s="120"/>
      <c r="SQZ37" s="120"/>
      <c r="SRA37" s="120"/>
      <c r="SRB37" s="120"/>
      <c r="SRC37" s="120"/>
      <c r="SRD37" s="120"/>
      <c r="SRE37" s="120"/>
      <c r="SRF37" s="120"/>
      <c r="SRG37" s="120"/>
      <c r="SRH37" s="120"/>
      <c r="SRI37" s="120"/>
      <c r="SRJ37" s="120"/>
      <c r="SRK37" s="120"/>
      <c r="SRL37" s="120"/>
      <c r="SRM37" s="120"/>
      <c r="SRN37" s="120"/>
      <c r="SRO37" s="120"/>
      <c r="SRP37" s="120"/>
      <c r="SRQ37" s="120"/>
      <c r="SRR37" s="120"/>
      <c r="SRS37" s="120"/>
      <c r="SRT37" s="120"/>
      <c r="SRU37" s="120"/>
      <c r="SRV37" s="120"/>
      <c r="SRW37" s="120"/>
      <c r="SRX37" s="120"/>
      <c r="SRY37" s="120"/>
      <c r="SRZ37" s="120"/>
      <c r="SSA37" s="120"/>
      <c r="SSB37" s="120"/>
      <c r="SSC37" s="120"/>
      <c r="SSD37" s="120"/>
      <c r="SSE37" s="120"/>
      <c r="SSF37" s="120"/>
      <c r="SSG37" s="120"/>
      <c r="SSH37" s="120"/>
      <c r="SSI37" s="120"/>
      <c r="SSJ37" s="120"/>
      <c r="SSK37" s="120"/>
      <c r="SSL37" s="120"/>
      <c r="SSM37" s="120"/>
      <c r="SSN37" s="120"/>
      <c r="SSO37" s="120"/>
      <c r="SSP37" s="120"/>
      <c r="SSQ37" s="120"/>
      <c r="SSR37" s="120"/>
      <c r="SSS37" s="120"/>
      <c r="SST37" s="120"/>
      <c r="SSU37" s="120"/>
      <c r="SSV37" s="120"/>
      <c r="SSW37" s="120"/>
      <c r="SSX37" s="120"/>
      <c r="SSY37" s="120"/>
      <c r="SSZ37" s="120"/>
      <c r="STA37" s="120"/>
      <c r="STB37" s="120"/>
      <c r="STC37" s="120"/>
      <c r="STD37" s="120"/>
      <c r="STE37" s="120"/>
      <c r="STF37" s="120"/>
      <c r="STG37" s="120"/>
      <c r="STH37" s="120"/>
      <c r="STI37" s="120"/>
      <c r="STJ37" s="120"/>
      <c r="STK37" s="120"/>
      <c r="STL37" s="120"/>
      <c r="STM37" s="120"/>
      <c r="STN37" s="120"/>
      <c r="STO37" s="120"/>
      <c r="STP37" s="120"/>
      <c r="STQ37" s="120"/>
      <c r="STR37" s="120"/>
      <c r="STS37" s="120"/>
      <c r="STT37" s="120"/>
      <c r="STU37" s="120"/>
      <c r="STV37" s="120"/>
      <c r="STW37" s="120"/>
      <c r="STX37" s="120"/>
      <c r="STY37" s="120"/>
      <c r="STZ37" s="120"/>
      <c r="SUA37" s="120"/>
      <c r="SUB37" s="120"/>
      <c r="SUC37" s="120"/>
      <c r="SUD37" s="120"/>
      <c r="SUE37" s="120"/>
      <c r="SUF37" s="120"/>
      <c r="SUG37" s="120"/>
      <c r="SUH37" s="120"/>
      <c r="SUI37" s="120"/>
      <c r="SUJ37" s="120"/>
      <c r="SUK37" s="120"/>
      <c r="SUL37" s="120"/>
      <c r="SUM37" s="120"/>
      <c r="SUN37" s="120"/>
      <c r="SUO37" s="120"/>
      <c r="SUP37" s="120"/>
      <c r="SUQ37" s="120"/>
      <c r="SUR37" s="120"/>
      <c r="SUS37" s="120"/>
      <c r="SUT37" s="120"/>
      <c r="SUU37" s="120"/>
      <c r="SUV37" s="120"/>
      <c r="SUW37" s="120"/>
      <c r="SUX37" s="120"/>
      <c r="SUY37" s="120"/>
      <c r="SUZ37" s="120"/>
      <c r="SVA37" s="120"/>
      <c r="SVB37" s="120"/>
      <c r="SVC37" s="120"/>
      <c r="SVD37" s="120"/>
      <c r="SVE37" s="120"/>
      <c r="SVF37" s="120"/>
      <c r="SVG37" s="120"/>
      <c r="SVH37" s="120"/>
      <c r="SVI37" s="120"/>
      <c r="SVJ37" s="120"/>
      <c r="SVK37" s="120"/>
      <c r="SVL37" s="120"/>
      <c r="SVM37" s="120"/>
      <c r="SVN37" s="120"/>
      <c r="SVO37" s="120"/>
      <c r="SVP37" s="120"/>
      <c r="SVQ37" s="120"/>
      <c r="SVR37" s="120"/>
      <c r="SVS37" s="120"/>
      <c r="SVT37" s="120"/>
      <c r="SVU37" s="120"/>
      <c r="SVV37" s="120"/>
      <c r="SVW37" s="120"/>
      <c r="SVX37" s="120"/>
      <c r="SVY37" s="120"/>
      <c r="SVZ37" s="120"/>
      <c r="SWA37" s="120"/>
      <c r="SWB37" s="120"/>
      <c r="SWC37" s="120"/>
      <c r="SWD37" s="120"/>
      <c r="SWE37" s="120"/>
      <c r="SWF37" s="120"/>
      <c r="SWG37" s="120"/>
      <c r="SWH37" s="120"/>
      <c r="SWI37" s="120"/>
      <c r="SWJ37" s="120"/>
      <c r="SWK37" s="120"/>
      <c r="SWL37" s="120"/>
      <c r="SWM37" s="120"/>
      <c r="SWN37" s="120"/>
      <c r="SWO37" s="120"/>
      <c r="SWP37" s="120"/>
      <c r="SWQ37" s="120"/>
      <c r="SWR37" s="120"/>
      <c r="SWS37" s="120"/>
      <c r="SWT37" s="120"/>
      <c r="SWU37" s="120"/>
      <c r="SWV37" s="120"/>
      <c r="SWW37" s="120"/>
      <c r="SWX37" s="120"/>
      <c r="SWY37" s="120"/>
      <c r="SWZ37" s="120"/>
      <c r="SXA37" s="120"/>
      <c r="SXB37" s="120"/>
      <c r="SXC37" s="120"/>
      <c r="SXD37" s="120"/>
      <c r="SXE37" s="120"/>
      <c r="SXF37" s="120"/>
      <c r="SXG37" s="120"/>
      <c r="SXH37" s="120"/>
      <c r="SXI37" s="120"/>
      <c r="SXJ37" s="120"/>
      <c r="SXK37" s="120"/>
      <c r="SXL37" s="120"/>
      <c r="SXM37" s="120"/>
      <c r="SXN37" s="120"/>
      <c r="SXO37" s="120"/>
      <c r="SXP37" s="120"/>
      <c r="SXQ37" s="120"/>
      <c r="SXR37" s="120"/>
      <c r="SXS37" s="120"/>
      <c r="SXT37" s="120"/>
      <c r="SXU37" s="120"/>
      <c r="SXV37" s="120"/>
      <c r="SXW37" s="120"/>
      <c r="SXX37" s="120"/>
      <c r="SXY37" s="120"/>
      <c r="SXZ37" s="120"/>
      <c r="SYA37" s="120"/>
      <c r="SYB37" s="120"/>
      <c r="SYC37" s="120"/>
      <c r="SYD37" s="120"/>
      <c r="SYE37" s="120"/>
      <c r="SYF37" s="120"/>
      <c r="SYG37" s="120"/>
      <c r="SYH37" s="120"/>
      <c r="SYI37" s="120"/>
      <c r="SYJ37" s="120"/>
      <c r="SYK37" s="120"/>
      <c r="SYL37" s="120"/>
      <c r="SYM37" s="120"/>
      <c r="SYN37" s="120"/>
      <c r="SYO37" s="120"/>
      <c r="SYP37" s="120"/>
      <c r="SYQ37" s="120"/>
      <c r="SYR37" s="120"/>
      <c r="SYS37" s="120"/>
      <c r="SYT37" s="120"/>
      <c r="SYU37" s="120"/>
      <c r="SYV37" s="120"/>
      <c r="SYW37" s="120"/>
      <c r="SYX37" s="120"/>
      <c r="SYY37" s="120"/>
      <c r="SYZ37" s="120"/>
      <c r="SZA37" s="120"/>
      <c r="SZB37" s="120"/>
      <c r="SZC37" s="120"/>
      <c r="SZD37" s="120"/>
      <c r="SZE37" s="120"/>
      <c r="SZF37" s="120"/>
      <c r="SZG37" s="120"/>
      <c r="SZH37" s="120"/>
      <c r="SZI37" s="120"/>
      <c r="SZJ37" s="120"/>
      <c r="SZK37" s="120"/>
      <c r="SZL37" s="120"/>
      <c r="SZM37" s="120"/>
      <c r="SZN37" s="120"/>
      <c r="SZO37" s="120"/>
      <c r="SZP37" s="120"/>
      <c r="SZQ37" s="120"/>
      <c r="SZR37" s="120"/>
      <c r="SZS37" s="120"/>
      <c r="SZT37" s="120"/>
      <c r="SZU37" s="120"/>
      <c r="SZV37" s="120"/>
      <c r="SZW37" s="120"/>
      <c r="SZX37" s="120"/>
      <c r="SZY37" s="120"/>
      <c r="SZZ37" s="120"/>
      <c r="TAA37" s="120"/>
      <c r="TAB37" s="120"/>
      <c r="TAC37" s="120"/>
      <c r="TAD37" s="120"/>
      <c r="TAE37" s="120"/>
      <c r="TAF37" s="120"/>
      <c r="TAG37" s="120"/>
      <c r="TAH37" s="120"/>
      <c r="TAI37" s="120"/>
      <c r="TAJ37" s="120"/>
      <c r="TAK37" s="120"/>
      <c r="TAL37" s="120"/>
      <c r="TAM37" s="120"/>
      <c r="TAN37" s="120"/>
      <c r="TAO37" s="120"/>
      <c r="TAP37" s="120"/>
      <c r="TAQ37" s="120"/>
      <c r="TAR37" s="120"/>
      <c r="TAS37" s="120"/>
      <c r="TAT37" s="120"/>
      <c r="TAU37" s="120"/>
      <c r="TAV37" s="120"/>
      <c r="TAW37" s="120"/>
      <c r="TAX37" s="120"/>
      <c r="TAY37" s="120"/>
      <c r="TAZ37" s="120"/>
      <c r="TBA37" s="120"/>
      <c r="TBB37" s="120"/>
      <c r="TBC37" s="120"/>
      <c r="TBD37" s="120"/>
      <c r="TBE37" s="120"/>
      <c r="TBF37" s="120"/>
      <c r="TBG37" s="120"/>
      <c r="TBH37" s="120"/>
      <c r="TBI37" s="120"/>
      <c r="TBJ37" s="120"/>
      <c r="TBK37" s="120"/>
      <c r="TBL37" s="120"/>
      <c r="TBM37" s="120"/>
      <c r="TBN37" s="120"/>
      <c r="TBO37" s="120"/>
      <c r="TBP37" s="120"/>
      <c r="TBQ37" s="120"/>
      <c r="TBR37" s="120"/>
      <c r="TBS37" s="120"/>
      <c r="TBT37" s="120"/>
      <c r="TBU37" s="120"/>
      <c r="TBV37" s="120"/>
      <c r="TBW37" s="120"/>
      <c r="TBX37" s="120"/>
      <c r="TBY37" s="120"/>
      <c r="TBZ37" s="120"/>
      <c r="TCA37" s="120"/>
      <c r="TCB37" s="120"/>
      <c r="TCC37" s="120"/>
      <c r="TCD37" s="120"/>
      <c r="TCE37" s="120"/>
      <c r="TCF37" s="120"/>
      <c r="TCG37" s="120"/>
      <c r="TCH37" s="120"/>
      <c r="TCI37" s="120"/>
      <c r="TCJ37" s="120"/>
      <c r="TCK37" s="120"/>
      <c r="TCL37" s="120"/>
      <c r="TCM37" s="120"/>
      <c r="TCN37" s="120"/>
      <c r="TCO37" s="120"/>
      <c r="TCP37" s="120"/>
      <c r="TCQ37" s="120"/>
      <c r="TCR37" s="120"/>
      <c r="TCS37" s="120"/>
      <c r="TCT37" s="120"/>
      <c r="TCU37" s="120"/>
      <c r="TCV37" s="120"/>
      <c r="TCW37" s="120"/>
      <c r="TCX37" s="120"/>
      <c r="TCY37" s="120"/>
      <c r="TCZ37" s="120"/>
      <c r="TDA37" s="120"/>
      <c r="TDB37" s="120"/>
      <c r="TDC37" s="120"/>
      <c r="TDD37" s="120"/>
      <c r="TDE37" s="120"/>
      <c r="TDF37" s="120"/>
      <c r="TDG37" s="120"/>
      <c r="TDH37" s="120"/>
      <c r="TDI37" s="120"/>
      <c r="TDJ37" s="120"/>
      <c r="TDK37" s="120"/>
      <c r="TDL37" s="120"/>
      <c r="TDM37" s="120"/>
      <c r="TDN37" s="120"/>
      <c r="TDO37" s="120"/>
      <c r="TDP37" s="120"/>
      <c r="TDQ37" s="120"/>
      <c r="TDR37" s="120"/>
      <c r="TDS37" s="120"/>
      <c r="TDT37" s="120"/>
      <c r="TDU37" s="120"/>
      <c r="TDV37" s="120"/>
      <c r="TDW37" s="120"/>
      <c r="TDX37" s="120"/>
      <c r="TDY37" s="120"/>
      <c r="TDZ37" s="120"/>
      <c r="TEA37" s="120"/>
      <c r="TEB37" s="120"/>
      <c r="TEC37" s="120"/>
      <c r="TED37" s="120"/>
      <c r="TEE37" s="120"/>
      <c r="TEF37" s="120"/>
      <c r="TEG37" s="120"/>
      <c r="TEH37" s="120"/>
      <c r="TEI37" s="120"/>
      <c r="TEJ37" s="120"/>
      <c r="TEK37" s="120"/>
      <c r="TEL37" s="120"/>
      <c r="TEM37" s="120"/>
      <c r="TEN37" s="120"/>
      <c r="TEO37" s="120"/>
      <c r="TEP37" s="120"/>
      <c r="TEQ37" s="120"/>
      <c r="TER37" s="120"/>
      <c r="TES37" s="120"/>
      <c r="TET37" s="120"/>
      <c r="TEU37" s="120"/>
      <c r="TEV37" s="120"/>
      <c r="TEW37" s="120"/>
      <c r="TEX37" s="120"/>
      <c r="TEY37" s="120"/>
      <c r="TEZ37" s="120"/>
      <c r="TFA37" s="120"/>
      <c r="TFB37" s="120"/>
      <c r="TFC37" s="120"/>
      <c r="TFD37" s="120"/>
      <c r="TFE37" s="120"/>
      <c r="TFF37" s="120"/>
      <c r="TFG37" s="120"/>
      <c r="TFH37" s="120"/>
      <c r="TFI37" s="120"/>
      <c r="TFJ37" s="120"/>
      <c r="TFK37" s="120"/>
      <c r="TFL37" s="120"/>
      <c r="TFM37" s="120"/>
      <c r="TFN37" s="120"/>
      <c r="TFO37" s="120"/>
      <c r="TFP37" s="120"/>
      <c r="TFQ37" s="120"/>
      <c r="TFR37" s="120"/>
      <c r="TFS37" s="120"/>
      <c r="TFT37" s="120"/>
      <c r="TFU37" s="120"/>
      <c r="TFV37" s="120"/>
      <c r="TFW37" s="120"/>
      <c r="TFX37" s="120"/>
      <c r="TFY37" s="120"/>
      <c r="TFZ37" s="120"/>
      <c r="TGA37" s="120"/>
      <c r="TGB37" s="120"/>
      <c r="TGC37" s="120"/>
      <c r="TGD37" s="120"/>
      <c r="TGE37" s="120"/>
      <c r="TGF37" s="120"/>
      <c r="TGG37" s="120"/>
      <c r="TGH37" s="120"/>
      <c r="TGI37" s="120"/>
      <c r="TGJ37" s="120"/>
      <c r="TGK37" s="120"/>
      <c r="TGL37" s="120"/>
      <c r="TGM37" s="120"/>
      <c r="TGN37" s="120"/>
      <c r="TGO37" s="120"/>
      <c r="TGP37" s="120"/>
      <c r="TGQ37" s="120"/>
      <c r="TGR37" s="120"/>
      <c r="TGS37" s="120"/>
      <c r="TGT37" s="120"/>
      <c r="TGU37" s="120"/>
      <c r="TGV37" s="120"/>
      <c r="TGW37" s="120"/>
      <c r="TGX37" s="120"/>
      <c r="TGY37" s="120"/>
      <c r="TGZ37" s="120"/>
      <c r="THA37" s="120"/>
      <c r="THB37" s="120"/>
      <c r="THC37" s="120"/>
      <c r="THD37" s="120"/>
      <c r="THE37" s="120"/>
      <c r="THF37" s="120"/>
      <c r="THG37" s="120"/>
      <c r="THH37" s="120"/>
      <c r="THI37" s="120"/>
      <c r="THJ37" s="120"/>
      <c r="THK37" s="120"/>
      <c r="THL37" s="120"/>
      <c r="THM37" s="120"/>
      <c r="THN37" s="120"/>
      <c r="THO37" s="120"/>
      <c r="THP37" s="120"/>
      <c r="THQ37" s="120"/>
      <c r="THR37" s="120"/>
      <c r="THS37" s="120"/>
      <c r="THT37" s="120"/>
      <c r="THU37" s="120"/>
      <c r="THV37" s="120"/>
      <c r="THW37" s="120"/>
      <c r="THX37" s="120"/>
      <c r="THY37" s="120"/>
      <c r="THZ37" s="120"/>
      <c r="TIA37" s="120"/>
      <c r="TIB37" s="120"/>
      <c r="TIC37" s="120"/>
      <c r="TID37" s="120"/>
      <c r="TIE37" s="120"/>
      <c r="TIF37" s="120"/>
      <c r="TIG37" s="120"/>
      <c r="TIH37" s="120"/>
      <c r="TII37" s="120"/>
      <c r="TIJ37" s="120"/>
      <c r="TIK37" s="120"/>
      <c r="TIL37" s="120"/>
      <c r="TIM37" s="120"/>
      <c r="TIN37" s="120"/>
      <c r="TIO37" s="120"/>
      <c r="TIP37" s="120"/>
      <c r="TIQ37" s="120"/>
      <c r="TIR37" s="120"/>
      <c r="TIS37" s="120"/>
      <c r="TIT37" s="120"/>
      <c r="TIU37" s="120"/>
      <c r="TIV37" s="120"/>
      <c r="TIW37" s="120"/>
      <c r="TIX37" s="120"/>
      <c r="TIY37" s="120"/>
      <c r="TIZ37" s="120"/>
      <c r="TJA37" s="120"/>
      <c r="TJB37" s="120"/>
      <c r="TJC37" s="120"/>
      <c r="TJD37" s="120"/>
      <c r="TJE37" s="120"/>
      <c r="TJF37" s="120"/>
      <c r="TJG37" s="120"/>
      <c r="TJH37" s="120"/>
      <c r="TJI37" s="120"/>
      <c r="TJJ37" s="120"/>
      <c r="TJK37" s="120"/>
      <c r="TJL37" s="120"/>
      <c r="TJM37" s="120"/>
      <c r="TJN37" s="120"/>
      <c r="TJO37" s="120"/>
      <c r="TJP37" s="120"/>
      <c r="TJQ37" s="120"/>
      <c r="TJR37" s="120"/>
      <c r="TJS37" s="120"/>
      <c r="TJT37" s="120"/>
      <c r="TJU37" s="120"/>
      <c r="TJV37" s="120"/>
      <c r="TJW37" s="120"/>
      <c r="TJX37" s="120"/>
      <c r="TJY37" s="120"/>
      <c r="TJZ37" s="120"/>
      <c r="TKA37" s="120"/>
      <c r="TKB37" s="120"/>
      <c r="TKC37" s="120"/>
      <c r="TKD37" s="120"/>
      <c r="TKE37" s="120"/>
      <c r="TKF37" s="120"/>
      <c r="TKG37" s="120"/>
      <c r="TKH37" s="120"/>
      <c r="TKI37" s="120"/>
      <c r="TKJ37" s="120"/>
      <c r="TKK37" s="120"/>
      <c r="TKL37" s="120"/>
      <c r="TKM37" s="120"/>
      <c r="TKN37" s="120"/>
      <c r="TKO37" s="120"/>
      <c r="TKP37" s="120"/>
      <c r="TKQ37" s="120"/>
      <c r="TKR37" s="120"/>
      <c r="TKS37" s="120"/>
      <c r="TKT37" s="120"/>
      <c r="TKU37" s="120"/>
      <c r="TKV37" s="120"/>
      <c r="TKW37" s="120"/>
      <c r="TKX37" s="120"/>
      <c r="TKY37" s="120"/>
      <c r="TKZ37" s="120"/>
      <c r="TLA37" s="120"/>
      <c r="TLB37" s="120"/>
      <c r="TLC37" s="120"/>
      <c r="TLD37" s="120"/>
      <c r="TLE37" s="120"/>
      <c r="TLF37" s="120"/>
      <c r="TLG37" s="120"/>
      <c r="TLH37" s="120"/>
      <c r="TLI37" s="120"/>
      <c r="TLJ37" s="120"/>
      <c r="TLK37" s="120"/>
      <c r="TLL37" s="120"/>
      <c r="TLM37" s="120"/>
      <c r="TLN37" s="120"/>
      <c r="TLO37" s="120"/>
      <c r="TLP37" s="120"/>
      <c r="TLQ37" s="120"/>
      <c r="TLR37" s="120"/>
      <c r="TLS37" s="120"/>
      <c r="TLT37" s="120"/>
      <c r="TLU37" s="120"/>
      <c r="TLV37" s="120"/>
      <c r="TLW37" s="120"/>
      <c r="TLX37" s="120"/>
      <c r="TLY37" s="120"/>
      <c r="TLZ37" s="120"/>
      <c r="TMA37" s="120"/>
      <c r="TMB37" s="120"/>
      <c r="TMC37" s="120"/>
      <c r="TMD37" s="120"/>
      <c r="TME37" s="120"/>
      <c r="TMF37" s="120"/>
      <c r="TMG37" s="120"/>
      <c r="TMH37" s="120"/>
      <c r="TMI37" s="120"/>
      <c r="TMJ37" s="120"/>
      <c r="TMK37" s="120"/>
      <c r="TML37" s="120"/>
      <c r="TMM37" s="120"/>
      <c r="TMN37" s="120"/>
      <c r="TMO37" s="120"/>
      <c r="TMP37" s="120"/>
      <c r="TMQ37" s="120"/>
      <c r="TMR37" s="120"/>
      <c r="TMS37" s="120"/>
      <c r="TMT37" s="120"/>
      <c r="TMU37" s="120"/>
      <c r="TMV37" s="120"/>
      <c r="TMW37" s="120"/>
      <c r="TMX37" s="120"/>
      <c r="TMY37" s="120"/>
      <c r="TMZ37" s="120"/>
      <c r="TNA37" s="120"/>
      <c r="TNB37" s="120"/>
      <c r="TNC37" s="120"/>
      <c r="TND37" s="120"/>
      <c r="TNE37" s="120"/>
      <c r="TNF37" s="120"/>
      <c r="TNG37" s="120"/>
      <c r="TNH37" s="120"/>
      <c r="TNI37" s="120"/>
      <c r="TNJ37" s="120"/>
      <c r="TNK37" s="120"/>
      <c r="TNL37" s="120"/>
      <c r="TNM37" s="120"/>
      <c r="TNN37" s="120"/>
      <c r="TNO37" s="120"/>
      <c r="TNP37" s="120"/>
      <c r="TNQ37" s="120"/>
      <c r="TNR37" s="120"/>
      <c r="TNS37" s="120"/>
      <c r="TNT37" s="120"/>
      <c r="TNU37" s="120"/>
      <c r="TNV37" s="120"/>
      <c r="TNW37" s="120"/>
      <c r="TNX37" s="120"/>
      <c r="TNY37" s="120"/>
      <c r="TNZ37" s="120"/>
      <c r="TOA37" s="120"/>
      <c r="TOB37" s="120"/>
      <c r="TOC37" s="120"/>
      <c r="TOD37" s="120"/>
      <c r="TOE37" s="120"/>
      <c r="TOF37" s="120"/>
      <c r="TOG37" s="120"/>
      <c r="TOH37" s="120"/>
      <c r="TOI37" s="120"/>
      <c r="TOJ37" s="120"/>
      <c r="TOK37" s="120"/>
      <c r="TOL37" s="120"/>
      <c r="TOM37" s="120"/>
      <c r="TON37" s="120"/>
      <c r="TOO37" s="120"/>
      <c r="TOP37" s="120"/>
      <c r="TOQ37" s="120"/>
      <c r="TOR37" s="120"/>
      <c r="TOS37" s="120"/>
      <c r="TOT37" s="120"/>
      <c r="TOU37" s="120"/>
      <c r="TOV37" s="120"/>
      <c r="TOW37" s="120"/>
      <c r="TOX37" s="120"/>
      <c r="TOY37" s="120"/>
      <c r="TOZ37" s="120"/>
      <c r="TPA37" s="120"/>
      <c r="TPB37" s="120"/>
      <c r="TPC37" s="120"/>
      <c r="TPD37" s="120"/>
      <c r="TPE37" s="120"/>
      <c r="TPF37" s="120"/>
      <c r="TPG37" s="120"/>
      <c r="TPH37" s="120"/>
      <c r="TPI37" s="120"/>
      <c r="TPJ37" s="120"/>
      <c r="TPK37" s="120"/>
      <c r="TPL37" s="120"/>
      <c r="TPM37" s="120"/>
      <c r="TPN37" s="120"/>
      <c r="TPO37" s="120"/>
      <c r="TPP37" s="120"/>
      <c r="TPQ37" s="120"/>
      <c r="TPR37" s="120"/>
      <c r="TPS37" s="120"/>
      <c r="TPT37" s="120"/>
      <c r="TPU37" s="120"/>
      <c r="TPV37" s="120"/>
      <c r="TPW37" s="120"/>
      <c r="TPX37" s="120"/>
      <c r="TPY37" s="120"/>
      <c r="TPZ37" s="120"/>
      <c r="TQA37" s="120"/>
      <c r="TQB37" s="120"/>
      <c r="TQC37" s="120"/>
      <c r="TQD37" s="120"/>
      <c r="TQE37" s="120"/>
      <c r="TQF37" s="120"/>
      <c r="TQG37" s="120"/>
      <c r="TQH37" s="120"/>
      <c r="TQI37" s="120"/>
      <c r="TQJ37" s="120"/>
      <c r="TQK37" s="120"/>
      <c r="TQL37" s="120"/>
      <c r="TQM37" s="120"/>
      <c r="TQN37" s="120"/>
      <c r="TQO37" s="120"/>
      <c r="TQP37" s="120"/>
      <c r="TQQ37" s="120"/>
      <c r="TQR37" s="120"/>
      <c r="TQS37" s="120"/>
      <c r="TQT37" s="120"/>
      <c r="TQU37" s="120"/>
      <c r="TQV37" s="120"/>
      <c r="TQW37" s="120"/>
      <c r="TQX37" s="120"/>
      <c r="TQY37" s="120"/>
      <c r="TQZ37" s="120"/>
      <c r="TRA37" s="120"/>
      <c r="TRB37" s="120"/>
      <c r="TRC37" s="120"/>
      <c r="TRD37" s="120"/>
      <c r="TRE37" s="120"/>
      <c r="TRF37" s="120"/>
      <c r="TRG37" s="120"/>
      <c r="TRH37" s="120"/>
      <c r="TRI37" s="120"/>
      <c r="TRJ37" s="120"/>
      <c r="TRK37" s="120"/>
      <c r="TRL37" s="120"/>
      <c r="TRM37" s="120"/>
      <c r="TRN37" s="120"/>
      <c r="TRO37" s="120"/>
      <c r="TRP37" s="120"/>
      <c r="TRQ37" s="120"/>
      <c r="TRR37" s="120"/>
      <c r="TRS37" s="120"/>
      <c r="TRT37" s="120"/>
      <c r="TRU37" s="120"/>
      <c r="TRV37" s="120"/>
      <c r="TRW37" s="120"/>
      <c r="TRX37" s="120"/>
      <c r="TRY37" s="120"/>
      <c r="TRZ37" s="120"/>
      <c r="TSA37" s="120"/>
      <c r="TSB37" s="120"/>
      <c r="TSC37" s="120"/>
      <c r="TSD37" s="120"/>
      <c r="TSE37" s="120"/>
      <c r="TSF37" s="120"/>
      <c r="TSG37" s="120"/>
      <c r="TSH37" s="120"/>
      <c r="TSI37" s="120"/>
      <c r="TSJ37" s="120"/>
      <c r="TSK37" s="120"/>
      <c r="TSL37" s="120"/>
      <c r="TSM37" s="120"/>
      <c r="TSN37" s="120"/>
      <c r="TSO37" s="120"/>
      <c r="TSP37" s="120"/>
      <c r="TSQ37" s="120"/>
      <c r="TSR37" s="120"/>
      <c r="TSS37" s="120"/>
      <c r="TST37" s="120"/>
      <c r="TSU37" s="120"/>
      <c r="TSV37" s="120"/>
      <c r="TSW37" s="120"/>
      <c r="TSX37" s="120"/>
      <c r="TSY37" s="120"/>
      <c r="TSZ37" s="120"/>
      <c r="TTA37" s="120"/>
      <c r="TTB37" s="120"/>
      <c r="TTC37" s="120"/>
      <c r="TTD37" s="120"/>
      <c r="TTE37" s="120"/>
      <c r="TTF37" s="120"/>
      <c r="TTG37" s="120"/>
      <c r="TTH37" s="120"/>
      <c r="TTI37" s="120"/>
      <c r="TTJ37" s="120"/>
      <c r="TTK37" s="120"/>
      <c r="TTL37" s="120"/>
      <c r="TTM37" s="120"/>
      <c r="TTN37" s="120"/>
      <c r="TTO37" s="120"/>
      <c r="TTP37" s="120"/>
      <c r="TTQ37" s="120"/>
      <c r="TTR37" s="120"/>
      <c r="TTS37" s="120"/>
      <c r="TTT37" s="120"/>
      <c r="TTU37" s="120"/>
      <c r="TTV37" s="120"/>
      <c r="TTW37" s="120"/>
      <c r="TTX37" s="120"/>
      <c r="TTY37" s="120"/>
      <c r="TTZ37" s="120"/>
      <c r="TUA37" s="120"/>
      <c r="TUB37" s="120"/>
      <c r="TUC37" s="120"/>
      <c r="TUD37" s="120"/>
      <c r="TUE37" s="120"/>
      <c r="TUF37" s="120"/>
      <c r="TUG37" s="120"/>
      <c r="TUH37" s="120"/>
      <c r="TUI37" s="120"/>
      <c r="TUJ37" s="120"/>
      <c r="TUK37" s="120"/>
      <c r="TUL37" s="120"/>
      <c r="TUM37" s="120"/>
      <c r="TUN37" s="120"/>
      <c r="TUO37" s="120"/>
      <c r="TUP37" s="120"/>
      <c r="TUQ37" s="120"/>
      <c r="TUR37" s="120"/>
      <c r="TUS37" s="120"/>
      <c r="TUT37" s="120"/>
      <c r="TUU37" s="120"/>
      <c r="TUV37" s="120"/>
      <c r="TUW37" s="120"/>
      <c r="TUX37" s="120"/>
      <c r="TUY37" s="120"/>
      <c r="TUZ37" s="120"/>
      <c r="TVA37" s="120"/>
      <c r="TVB37" s="120"/>
      <c r="TVC37" s="120"/>
      <c r="TVD37" s="120"/>
      <c r="TVE37" s="120"/>
      <c r="TVF37" s="120"/>
      <c r="TVG37" s="120"/>
      <c r="TVH37" s="120"/>
      <c r="TVI37" s="120"/>
      <c r="TVJ37" s="120"/>
      <c r="TVK37" s="120"/>
      <c r="TVL37" s="120"/>
      <c r="TVM37" s="120"/>
      <c r="TVN37" s="120"/>
      <c r="TVO37" s="120"/>
      <c r="TVP37" s="120"/>
      <c r="TVQ37" s="120"/>
      <c r="TVR37" s="120"/>
      <c r="TVS37" s="120"/>
      <c r="TVT37" s="120"/>
      <c r="TVU37" s="120"/>
      <c r="TVV37" s="120"/>
      <c r="TVW37" s="120"/>
      <c r="TVX37" s="120"/>
      <c r="TVY37" s="120"/>
      <c r="TVZ37" s="120"/>
      <c r="TWA37" s="120"/>
      <c r="TWB37" s="120"/>
      <c r="TWC37" s="120"/>
      <c r="TWD37" s="120"/>
      <c r="TWE37" s="120"/>
      <c r="TWF37" s="120"/>
      <c r="TWG37" s="120"/>
      <c r="TWH37" s="120"/>
      <c r="TWI37" s="120"/>
      <c r="TWJ37" s="120"/>
      <c r="TWK37" s="120"/>
      <c r="TWL37" s="120"/>
      <c r="TWM37" s="120"/>
      <c r="TWN37" s="120"/>
      <c r="TWO37" s="120"/>
      <c r="TWP37" s="120"/>
      <c r="TWQ37" s="120"/>
      <c r="TWR37" s="120"/>
      <c r="TWS37" s="120"/>
      <c r="TWT37" s="120"/>
      <c r="TWU37" s="120"/>
      <c r="TWV37" s="120"/>
      <c r="TWW37" s="120"/>
      <c r="TWX37" s="120"/>
      <c r="TWY37" s="120"/>
      <c r="TWZ37" s="120"/>
      <c r="TXA37" s="120"/>
      <c r="TXB37" s="120"/>
      <c r="TXC37" s="120"/>
      <c r="TXD37" s="120"/>
      <c r="TXE37" s="120"/>
      <c r="TXF37" s="120"/>
      <c r="TXG37" s="120"/>
      <c r="TXH37" s="120"/>
      <c r="TXI37" s="120"/>
      <c r="TXJ37" s="120"/>
      <c r="TXK37" s="120"/>
      <c r="TXL37" s="120"/>
      <c r="TXM37" s="120"/>
      <c r="TXN37" s="120"/>
      <c r="TXO37" s="120"/>
      <c r="TXP37" s="120"/>
      <c r="TXQ37" s="120"/>
      <c r="TXR37" s="120"/>
      <c r="TXS37" s="120"/>
      <c r="TXT37" s="120"/>
      <c r="TXU37" s="120"/>
      <c r="TXV37" s="120"/>
      <c r="TXW37" s="120"/>
      <c r="TXX37" s="120"/>
      <c r="TXY37" s="120"/>
      <c r="TXZ37" s="120"/>
      <c r="TYA37" s="120"/>
      <c r="TYB37" s="120"/>
      <c r="TYC37" s="120"/>
      <c r="TYD37" s="120"/>
      <c r="TYE37" s="120"/>
      <c r="TYF37" s="120"/>
      <c r="TYG37" s="120"/>
      <c r="TYH37" s="120"/>
      <c r="TYI37" s="120"/>
      <c r="TYJ37" s="120"/>
      <c r="TYK37" s="120"/>
      <c r="TYL37" s="120"/>
      <c r="TYM37" s="120"/>
      <c r="TYN37" s="120"/>
      <c r="TYO37" s="120"/>
      <c r="TYP37" s="120"/>
      <c r="TYQ37" s="120"/>
      <c r="TYR37" s="120"/>
      <c r="TYS37" s="120"/>
      <c r="TYT37" s="120"/>
      <c r="TYU37" s="120"/>
      <c r="TYV37" s="120"/>
      <c r="TYW37" s="120"/>
      <c r="TYX37" s="120"/>
      <c r="TYY37" s="120"/>
      <c r="TYZ37" s="120"/>
      <c r="TZA37" s="120"/>
      <c r="TZB37" s="120"/>
      <c r="TZC37" s="120"/>
      <c r="TZD37" s="120"/>
      <c r="TZE37" s="120"/>
      <c r="TZF37" s="120"/>
      <c r="TZG37" s="120"/>
      <c r="TZH37" s="120"/>
      <c r="TZI37" s="120"/>
      <c r="TZJ37" s="120"/>
      <c r="TZK37" s="120"/>
      <c r="TZL37" s="120"/>
      <c r="TZM37" s="120"/>
      <c r="TZN37" s="120"/>
      <c r="TZO37" s="120"/>
      <c r="TZP37" s="120"/>
      <c r="TZQ37" s="120"/>
      <c r="TZR37" s="120"/>
      <c r="TZS37" s="120"/>
      <c r="TZT37" s="120"/>
      <c r="TZU37" s="120"/>
      <c r="TZV37" s="120"/>
      <c r="TZW37" s="120"/>
      <c r="TZX37" s="120"/>
      <c r="TZY37" s="120"/>
      <c r="TZZ37" s="120"/>
      <c r="UAA37" s="120"/>
      <c r="UAB37" s="120"/>
      <c r="UAC37" s="120"/>
      <c r="UAD37" s="120"/>
      <c r="UAE37" s="120"/>
      <c r="UAF37" s="120"/>
      <c r="UAG37" s="120"/>
      <c r="UAH37" s="120"/>
      <c r="UAI37" s="120"/>
      <c r="UAJ37" s="120"/>
      <c r="UAK37" s="120"/>
      <c r="UAL37" s="120"/>
      <c r="UAM37" s="120"/>
      <c r="UAN37" s="120"/>
      <c r="UAO37" s="120"/>
      <c r="UAP37" s="120"/>
      <c r="UAQ37" s="120"/>
      <c r="UAR37" s="120"/>
      <c r="UAS37" s="120"/>
      <c r="UAT37" s="120"/>
      <c r="UAU37" s="120"/>
      <c r="UAV37" s="120"/>
      <c r="UAW37" s="120"/>
      <c r="UAX37" s="120"/>
      <c r="UAY37" s="120"/>
      <c r="UAZ37" s="120"/>
      <c r="UBA37" s="120"/>
      <c r="UBB37" s="120"/>
      <c r="UBC37" s="120"/>
      <c r="UBD37" s="120"/>
      <c r="UBE37" s="120"/>
      <c r="UBF37" s="120"/>
      <c r="UBG37" s="120"/>
      <c r="UBH37" s="120"/>
      <c r="UBI37" s="120"/>
      <c r="UBJ37" s="120"/>
      <c r="UBK37" s="120"/>
      <c r="UBL37" s="120"/>
      <c r="UBM37" s="120"/>
      <c r="UBN37" s="120"/>
      <c r="UBO37" s="120"/>
      <c r="UBP37" s="120"/>
      <c r="UBQ37" s="120"/>
      <c r="UBR37" s="120"/>
      <c r="UBS37" s="120"/>
      <c r="UBT37" s="120"/>
      <c r="UBU37" s="120"/>
      <c r="UBV37" s="120"/>
      <c r="UBW37" s="120"/>
      <c r="UBX37" s="120"/>
      <c r="UBY37" s="120"/>
      <c r="UBZ37" s="120"/>
      <c r="UCA37" s="120"/>
      <c r="UCB37" s="120"/>
      <c r="UCC37" s="120"/>
      <c r="UCD37" s="120"/>
      <c r="UCE37" s="120"/>
      <c r="UCF37" s="120"/>
      <c r="UCG37" s="120"/>
      <c r="UCH37" s="120"/>
      <c r="UCI37" s="120"/>
      <c r="UCJ37" s="120"/>
      <c r="UCK37" s="120"/>
      <c r="UCL37" s="120"/>
      <c r="UCM37" s="120"/>
      <c r="UCN37" s="120"/>
      <c r="UCO37" s="120"/>
      <c r="UCP37" s="120"/>
      <c r="UCQ37" s="120"/>
      <c r="UCR37" s="120"/>
      <c r="UCS37" s="120"/>
      <c r="UCT37" s="120"/>
      <c r="UCU37" s="120"/>
      <c r="UCV37" s="120"/>
      <c r="UCW37" s="120"/>
      <c r="UCX37" s="120"/>
      <c r="UCY37" s="120"/>
      <c r="UCZ37" s="120"/>
      <c r="UDA37" s="120"/>
      <c r="UDB37" s="120"/>
      <c r="UDC37" s="120"/>
      <c r="UDD37" s="120"/>
      <c r="UDE37" s="120"/>
      <c r="UDF37" s="120"/>
      <c r="UDG37" s="120"/>
      <c r="UDH37" s="120"/>
      <c r="UDI37" s="120"/>
      <c r="UDJ37" s="120"/>
      <c r="UDK37" s="120"/>
      <c r="UDL37" s="120"/>
      <c r="UDM37" s="120"/>
      <c r="UDN37" s="120"/>
      <c r="UDO37" s="120"/>
      <c r="UDP37" s="120"/>
      <c r="UDQ37" s="120"/>
      <c r="UDR37" s="120"/>
      <c r="UDS37" s="120"/>
      <c r="UDT37" s="120"/>
      <c r="UDU37" s="120"/>
      <c r="UDV37" s="120"/>
      <c r="UDW37" s="120"/>
      <c r="UDX37" s="120"/>
      <c r="UDY37" s="120"/>
      <c r="UDZ37" s="120"/>
      <c r="UEA37" s="120"/>
      <c r="UEB37" s="120"/>
      <c r="UEC37" s="120"/>
      <c r="UED37" s="120"/>
      <c r="UEE37" s="120"/>
      <c r="UEF37" s="120"/>
      <c r="UEG37" s="120"/>
      <c r="UEH37" s="120"/>
      <c r="UEI37" s="120"/>
      <c r="UEJ37" s="120"/>
      <c r="UEK37" s="120"/>
      <c r="UEL37" s="120"/>
      <c r="UEM37" s="120"/>
      <c r="UEN37" s="120"/>
      <c r="UEO37" s="120"/>
      <c r="UEP37" s="120"/>
      <c r="UEQ37" s="120"/>
      <c r="UER37" s="120"/>
      <c r="UES37" s="120"/>
      <c r="UET37" s="120"/>
      <c r="UEU37" s="120"/>
      <c r="UEV37" s="120"/>
      <c r="UEW37" s="120"/>
      <c r="UEX37" s="120"/>
      <c r="UEY37" s="120"/>
      <c r="UEZ37" s="120"/>
      <c r="UFA37" s="120"/>
      <c r="UFB37" s="120"/>
      <c r="UFC37" s="120"/>
      <c r="UFD37" s="120"/>
      <c r="UFE37" s="120"/>
      <c r="UFF37" s="120"/>
      <c r="UFG37" s="120"/>
      <c r="UFH37" s="120"/>
      <c r="UFI37" s="120"/>
      <c r="UFJ37" s="120"/>
      <c r="UFK37" s="120"/>
      <c r="UFL37" s="120"/>
      <c r="UFM37" s="120"/>
      <c r="UFN37" s="120"/>
      <c r="UFO37" s="120"/>
      <c r="UFP37" s="120"/>
      <c r="UFQ37" s="120"/>
      <c r="UFR37" s="120"/>
      <c r="UFS37" s="120"/>
      <c r="UFT37" s="120"/>
      <c r="UFU37" s="120"/>
      <c r="UFV37" s="120"/>
      <c r="UFW37" s="120"/>
      <c r="UFX37" s="120"/>
      <c r="UFY37" s="120"/>
      <c r="UFZ37" s="120"/>
      <c r="UGA37" s="120"/>
      <c r="UGB37" s="120"/>
      <c r="UGC37" s="120"/>
      <c r="UGD37" s="120"/>
      <c r="UGE37" s="120"/>
      <c r="UGF37" s="120"/>
      <c r="UGG37" s="120"/>
      <c r="UGH37" s="120"/>
      <c r="UGI37" s="120"/>
      <c r="UGJ37" s="120"/>
      <c r="UGK37" s="120"/>
      <c r="UGL37" s="120"/>
      <c r="UGM37" s="120"/>
      <c r="UGN37" s="120"/>
      <c r="UGO37" s="120"/>
      <c r="UGP37" s="120"/>
      <c r="UGQ37" s="120"/>
      <c r="UGR37" s="120"/>
      <c r="UGS37" s="120"/>
      <c r="UGT37" s="120"/>
      <c r="UGU37" s="120"/>
      <c r="UGV37" s="120"/>
      <c r="UGW37" s="120"/>
      <c r="UGX37" s="120"/>
      <c r="UGY37" s="120"/>
      <c r="UGZ37" s="120"/>
      <c r="UHA37" s="120"/>
      <c r="UHB37" s="120"/>
      <c r="UHC37" s="120"/>
      <c r="UHD37" s="120"/>
      <c r="UHE37" s="120"/>
      <c r="UHF37" s="120"/>
      <c r="UHG37" s="120"/>
      <c r="UHH37" s="120"/>
      <c r="UHI37" s="120"/>
      <c r="UHJ37" s="120"/>
      <c r="UHK37" s="120"/>
      <c r="UHL37" s="120"/>
      <c r="UHM37" s="120"/>
      <c r="UHN37" s="120"/>
      <c r="UHO37" s="120"/>
      <c r="UHP37" s="120"/>
      <c r="UHQ37" s="120"/>
      <c r="UHR37" s="120"/>
      <c r="UHS37" s="120"/>
      <c r="UHT37" s="120"/>
      <c r="UHU37" s="120"/>
      <c r="UHV37" s="120"/>
      <c r="UHW37" s="120"/>
      <c r="UHX37" s="120"/>
      <c r="UHY37" s="120"/>
      <c r="UHZ37" s="120"/>
      <c r="UIA37" s="120"/>
      <c r="UIB37" s="120"/>
      <c r="UIC37" s="120"/>
      <c r="UID37" s="120"/>
      <c r="UIE37" s="120"/>
      <c r="UIF37" s="120"/>
      <c r="UIG37" s="120"/>
      <c r="UIH37" s="120"/>
      <c r="UII37" s="120"/>
      <c r="UIJ37" s="120"/>
      <c r="UIK37" s="120"/>
      <c r="UIL37" s="120"/>
      <c r="UIM37" s="120"/>
      <c r="UIN37" s="120"/>
      <c r="UIO37" s="120"/>
      <c r="UIP37" s="120"/>
      <c r="UIQ37" s="120"/>
      <c r="UIR37" s="120"/>
      <c r="UIS37" s="120"/>
      <c r="UIT37" s="120"/>
      <c r="UIU37" s="120"/>
      <c r="UIV37" s="120"/>
      <c r="UIW37" s="120"/>
      <c r="UIX37" s="120"/>
      <c r="UIY37" s="120"/>
      <c r="UIZ37" s="120"/>
      <c r="UJA37" s="120"/>
      <c r="UJB37" s="120"/>
      <c r="UJC37" s="120"/>
      <c r="UJD37" s="120"/>
      <c r="UJE37" s="120"/>
      <c r="UJF37" s="120"/>
      <c r="UJG37" s="120"/>
      <c r="UJH37" s="120"/>
      <c r="UJI37" s="120"/>
      <c r="UJJ37" s="120"/>
      <c r="UJK37" s="120"/>
      <c r="UJL37" s="120"/>
      <c r="UJM37" s="120"/>
      <c r="UJN37" s="120"/>
      <c r="UJO37" s="120"/>
      <c r="UJP37" s="120"/>
      <c r="UJQ37" s="120"/>
      <c r="UJR37" s="120"/>
      <c r="UJS37" s="120"/>
      <c r="UJT37" s="120"/>
      <c r="UJU37" s="120"/>
      <c r="UJV37" s="120"/>
      <c r="UJW37" s="120"/>
      <c r="UJX37" s="120"/>
      <c r="UJY37" s="120"/>
      <c r="UJZ37" s="120"/>
      <c r="UKA37" s="120"/>
      <c r="UKB37" s="120"/>
      <c r="UKC37" s="120"/>
      <c r="UKD37" s="120"/>
      <c r="UKE37" s="120"/>
      <c r="UKF37" s="120"/>
      <c r="UKG37" s="120"/>
      <c r="UKH37" s="120"/>
      <c r="UKI37" s="120"/>
      <c r="UKJ37" s="120"/>
      <c r="UKK37" s="120"/>
      <c r="UKL37" s="120"/>
      <c r="UKM37" s="120"/>
      <c r="UKN37" s="120"/>
      <c r="UKO37" s="120"/>
      <c r="UKP37" s="120"/>
      <c r="UKQ37" s="120"/>
      <c r="UKR37" s="120"/>
      <c r="UKS37" s="120"/>
      <c r="UKT37" s="120"/>
      <c r="UKU37" s="120"/>
      <c r="UKV37" s="120"/>
      <c r="UKW37" s="120"/>
      <c r="UKX37" s="120"/>
      <c r="UKY37" s="120"/>
      <c r="UKZ37" s="120"/>
      <c r="ULA37" s="120"/>
      <c r="ULB37" s="120"/>
      <c r="ULC37" s="120"/>
      <c r="ULD37" s="120"/>
      <c r="ULE37" s="120"/>
      <c r="ULF37" s="120"/>
      <c r="ULG37" s="120"/>
      <c r="ULH37" s="120"/>
      <c r="ULI37" s="120"/>
      <c r="ULJ37" s="120"/>
      <c r="ULK37" s="120"/>
      <c r="ULL37" s="120"/>
      <c r="ULM37" s="120"/>
      <c r="ULN37" s="120"/>
      <c r="ULO37" s="120"/>
      <c r="ULP37" s="120"/>
      <c r="ULQ37" s="120"/>
      <c r="ULR37" s="120"/>
      <c r="ULS37" s="120"/>
      <c r="ULT37" s="120"/>
      <c r="ULU37" s="120"/>
      <c r="ULV37" s="120"/>
      <c r="ULW37" s="120"/>
      <c r="ULX37" s="120"/>
      <c r="ULY37" s="120"/>
      <c r="ULZ37" s="120"/>
      <c r="UMA37" s="120"/>
      <c r="UMB37" s="120"/>
      <c r="UMC37" s="120"/>
      <c r="UMD37" s="120"/>
      <c r="UME37" s="120"/>
      <c r="UMF37" s="120"/>
      <c r="UMG37" s="120"/>
      <c r="UMH37" s="120"/>
      <c r="UMI37" s="120"/>
      <c r="UMJ37" s="120"/>
      <c r="UMK37" s="120"/>
      <c r="UML37" s="120"/>
      <c r="UMM37" s="120"/>
      <c r="UMN37" s="120"/>
      <c r="UMO37" s="120"/>
      <c r="UMP37" s="120"/>
      <c r="UMQ37" s="120"/>
      <c r="UMR37" s="120"/>
      <c r="UMS37" s="120"/>
      <c r="UMT37" s="120"/>
      <c r="UMU37" s="120"/>
      <c r="UMV37" s="120"/>
      <c r="UMW37" s="120"/>
      <c r="UMX37" s="120"/>
      <c r="UMY37" s="120"/>
      <c r="UMZ37" s="120"/>
      <c r="UNA37" s="120"/>
      <c r="UNB37" s="120"/>
      <c r="UNC37" s="120"/>
      <c r="UND37" s="120"/>
      <c r="UNE37" s="120"/>
      <c r="UNF37" s="120"/>
      <c r="UNG37" s="120"/>
      <c r="UNH37" s="120"/>
      <c r="UNI37" s="120"/>
      <c r="UNJ37" s="120"/>
      <c r="UNK37" s="120"/>
      <c r="UNL37" s="120"/>
      <c r="UNM37" s="120"/>
      <c r="UNN37" s="120"/>
      <c r="UNO37" s="120"/>
      <c r="UNP37" s="120"/>
      <c r="UNQ37" s="120"/>
      <c r="UNR37" s="120"/>
      <c r="UNS37" s="120"/>
      <c r="UNT37" s="120"/>
      <c r="UNU37" s="120"/>
      <c r="UNV37" s="120"/>
      <c r="UNW37" s="120"/>
      <c r="UNX37" s="120"/>
      <c r="UNY37" s="120"/>
      <c r="UNZ37" s="120"/>
      <c r="UOA37" s="120"/>
      <c r="UOB37" s="120"/>
      <c r="UOC37" s="120"/>
      <c r="UOD37" s="120"/>
      <c r="UOE37" s="120"/>
      <c r="UOF37" s="120"/>
      <c r="UOG37" s="120"/>
      <c r="UOH37" s="120"/>
      <c r="UOI37" s="120"/>
      <c r="UOJ37" s="120"/>
      <c r="UOK37" s="120"/>
      <c r="UOL37" s="120"/>
      <c r="UOM37" s="120"/>
      <c r="UON37" s="120"/>
      <c r="UOO37" s="120"/>
      <c r="UOP37" s="120"/>
      <c r="UOQ37" s="120"/>
      <c r="UOR37" s="120"/>
      <c r="UOS37" s="120"/>
      <c r="UOT37" s="120"/>
      <c r="UOU37" s="120"/>
      <c r="UOV37" s="120"/>
      <c r="UOW37" s="120"/>
      <c r="UOX37" s="120"/>
      <c r="UOY37" s="120"/>
      <c r="UOZ37" s="120"/>
      <c r="UPA37" s="120"/>
      <c r="UPB37" s="120"/>
      <c r="UPC37" s="120"/>
      <c r="UPD37" s="120"/>
      <c r="UPE37" s="120"/>
      <c r="UPF37" s="120"/>
      <c r="UPG37" s="120"/>
      <c r="UPH37" s="120"/>
      <c r="UPI37" s="120"/>
      <c r="UPJ37" s="120"/>
      <c r="UPK37" s="120"/>
      <c r="UPL37" s="120"/>
      <c r="UPM37" s="120"/>
      <c r="UPN37" s="120"/>
      <c r="UPO37" s="120"/>
      <c r="UPP37" s="120"/>
      <c r="UPQ37" s="120"/>
      <c r="UPR37" s="120"/>
      <c r="UPS37" s="120"/>
      <c r="UPT37" s="120"/>
      <c r="UPU37" s="120"/>
      <c r="UPV37" s="120"/>
      <c r="UPW37" s="120"/>
      <c r="UPX37" s="120"/>
      <c r="UPY37" s="120"/>
      <c r="UPZ37" s="120"/>
      <c r="UQA37" s="120"/>
      <c r="UQB37" s="120"/>
      <c r="UQC37" s="120"/>
      <c r="UQD37" s="120"/>
      <c r="UQE37" s="120"/>
      <c r="UQF37" s="120"/>
      <c r="UQG37" s="120"/>
      <c r="UQH37" s="120"/>
      <c r="UQI37" s="120"/>
      <c r="UQJ37" s="120"/>
      <c r="UQK37" s="120"/>
      <c r="UQL37" s="120"/>
      <c r="UQM37" s="120"/>
      <c r="UQN37" s="120"/>
      <c r="UQO37" s="120"/>
      <c r="UQP37" s="120"/>
      <c r="UQQ37" s="120"/>
      <c r="UQR37" s="120"/>
      <c r="UQS37" s="120"/>
      <c r="UQT37" s="120"/>
      <c r="UQU37" s="120"/>
      <c r="UQV37" s="120"/>
      <c r="UQW37" s="120"/>
      <c r="UQX37" s="120"/>
      <c r="UQY37" s="120"/>
      <c r="UQZ37" s="120"/>
      <c r="URA37" s="120"/>
      <c r="URB37" s="120"/>
      <c r="URC37" s="120"/>
      <c r="URD37" s="120"/>
      <c r="URE37" s="120"/>
      <c r="URF37" s="120"/>
      <c r="URG37" s="120"/>
      <c r="URH37" s="120"/>
      <c r="URI37" s="120"/>
      <c r="URJ37" s="120"/>
      <c r="URK37" s="120"/>
      <c r="URL37" s="120"/>
      <c r="URM37" s="120"/>
      <c r="URN37" s="120"/>
      <c r="URO37" s="120"/>
      <c r="URP37" s="120"/>
      <c r="URQ37" s="120"/>
      <c r="URR37" s="120"/>
      <c r="URS37" s="120"/>
      <c r="URT37" s="120"/>
      <c r="URU37" s="120"/>
      <c r="URV37" s="120"/>
      <c r="URW37" s="120"/>
      <c r="URX37" s="120"/>
      <c r="URY37" s="120"/>
      <c r="URZ37" s="120"/>
      <c r="USA37" s="120"/>
      <c r="USB37" s="120"/>
      <c r="USC37" s="120"/>
      <c r="USD37" s="120"/>
      <c r="USE37" s="120"/>
      <c r="USF37" s="120"/>
      <c r="USG37" s="120"/>
      <c r="USH37" s="120"/>
      <c r="USI37" s="120"/>
      <c r="USJ37" s="120"/>
      <c r="USK37" s="120"/>
      <c r="USL37" s="120"/>
      <c r="USM37" s="120"/>
      <c r="USN37" s="120"/>
      <c r="USO37" s="120"/>
      <c r="USP37" s="120"/>
      <c r="USQ37" s="120"/>
      <c r="USR37" s="120"/>
      <c r="USS37" s="120"/>
      <c r="UST37" s="120"/>
      <c r="USU37" s="120"/>
      <c r="USV37" s="120"/>
      <c r="USW37" s="120"/>
      <c r="USX37" s="120"/>
      <c r="USY37" s="120"/>
      <c r="USZ37" s="120"/>
      <c r="UTA37" s="120"/>
      <c r="UTB37" s="120"/>
      <c r="UTC37" s="120"/>
      <c r="UTD37" s="120"/>
      <c r="UTE37" s="120"/>
      <c r="UTF37" s="120"/>
      <c r="UTG37" s="120"/>
      <c r="UTH37" s="120"/>
      <c r="UTI37" s="120"/>
      <c r="UTJ37" s="120"/>
      <c r="UTK37" s="120"/>
      <c r="UTL37" s="120"/>
      <c r="UTM37" s="120"/>
      <c r="UTN37" s="120"/>
      <c r="UTO37" s="120"/>
      <c r="UTP37" s="120"/>
      <c r="UTQ37" s="120"/>
      <c r="UTR37" s="120"/>
      <c r="UTS37" s="120"/>
      <c r="UTT37" s="120"/>
      <c r="UTU37" s="120"/>
      <c r="UTV37" s="120"/>
      <c r="UTW37" s="120"/>
      <c r="UTX37" s="120"/>
      <c r="UTY37" s="120"/>
      <c r="UTZ37" s="120"/>
      <c r="UUA37" s="120"/>
      <c r="UUB37" s="120"/>
      <c r="UUC37" s="120"/>
      <c r="UUD37" s="120"/>
      <c r="UUE37" s="120"/>
      <c r="UUF37" s="120"/>
      <c r="UUG37" s="120"/>
      <c r="UUH37" s="120"/>
      <c r="UUI37" s="120"/>
      <c r="UUJ37" s="120"/>
      <c r="UUK37" s="120"/>
      <c r="UUL37" s="120"/>
      <c r="UUM37" s="120"/>
      <c r="UUN37" s="120"/>
      <c r="UUO37" s="120"/>
      <c r="UUP37" s="120"/>
      <c r="UUQ37" s="120"/>
      <c r="UUR37" s="120"/>
      <c r="UUS37" s="120"/>
      <c r="UUT37" s="120"/>
      <c r="UUU37" s="120"/>
      <c r="UUV37" s="120"/>
      <c r="UUW37" s="120"/>
      <c r="UUX37" s="120"/>
      <c r="UUY37" s="120"/>
      <c r="UUZ37" s="120"/>
      <c r="UVA37" s="120"/>
      <c r="UVB37" s="120"/>
      <c r="UVC37" s="120"/>
      <c r="UVD37" s="120"/>
      <c r="UVE37" s="120"/>
      <c r="UVF37" s="120"/>
      <c r="UVG37" s="120"/>
      <c r="UVH37" s="120"/>
      <c r="UVI37" s="120"/>
      <c r="UVJ37" s="120"/>
      <c r="UVK37" s="120"/>
      <c r="UVL37" s="120"/>
      <c r="UVM37" s="120"/>
      <c r="UVN37" s="120"/>
      <c r="UVO37" s="120"/>
      <c r="UVP37" s="120"/>
      <c r="UVQ37" s="120"/>
      <c r="UVR37" s="120"/>
      <c r="UVS37" s="120"/>
      <c r="UVT37" s="120"/>
      <c r="UVU37" s="120"/>
      <c r="UVV37" s="120"/>
      <c r="UVW37" s="120"/>
      <c r="UVX37" s="120"/>
      <c r="UVY37" s="120"/>
      <c r="UVZ37" s="120"/>
      <c r="UWA37" s="120"/>
      <c r="UWB37" s="120"/>
      <c r="UWC37" s="120"/>
      <c r="UWD37" s="120"/>
      <c r="UWE37" s="120"/>
      <c r="UWF37" s="120"/>
      <c r="UWG37" s="120"/>
      <c r="UWH37" s="120"/>
      <c r="UWI37" s="120"/>
      <c r="UWJ37" s="120"/>
      <c r="UWK37" s="120"/>
      <c r="UWL37" s="120"/>
      <c r="UWM37" s="120"/>
      <c r="UWN37" s="120"/>
      <c r="UWO37" s="120"/>
      <c r="UWP37" s="120"/>
      <c r="UWQ37" s="120"/>
      <c r="UWR37" s="120"/>
      <c r="UWS37" s="120"/>
      <c r="UWT37" s="120"/>
      <c r="UWU37" s="120"/>
      <c r="UWV37" s="120"/>
      <c r="UWW37" s="120"/>
      <c r="UWX37" s="120"/>
      <c r="UWY37" s="120"/>
      <c r="UWZ37" s="120"/>
      <c r="UXA37" s="120"/>
      <c r="UXB37" s="120"/>
      <c r="UXC37" s="120"/>
      <c r="UXD37" s="120"/>
      <c r="UXE37" s="120"/>
      <c r="UXF37" s="120"/>
      <c r="UXG37" s="120"/>
      <c r="UXH37" s="120"/>
      <c r="UXI37" s="120"/>
      <c r="UXJ37" s="120"/>
      <c r="UXK37" s="120"/>
      <c r="UXL37" s="120"/>
      <c r="UXM37" s="120"/>
      <c r="UXN37" s="120"/>
      <c r="UXO37" s="120"/>
      <c r="UXP37" s="120"/>
      <c r="UXQ37" s="120"/>
      <c r="UXR37" s="120"/>
      <c r="UXS37" s="120"/>
      <c r="UXT37" s="120"/>
      <c r="UXU37" s="120"/>
      <c r="UXV37" s="120"/>
      <c r="UXW37" s="120"/>
      <c r="UXX37" s="120"/>
      <c r="UXY37" s="120"/>
      <c r="UXZ37" s="120"/>
      <c r="UYA37" s="120"/>
      <c r="UYB37" s="120"/>
      <c r="UYC37" s="120"/>
      <c r="UYD37" s="120"/>
      <c r="UYE37" s="120"/>
      <c r="UYF37" s="120"/>
      <c r="UYG37" s="120"/>
      <c r="UYH37" s="120"/>
      <c r="UYI37" s="120"/>
      <c r="UYJ37" s="120"/>
      <c r="UYK37" s="120"/>
      <c r="UYL37" s="120"/>
      <c r="UYM37" s="120"/>
      <c r="UYN37" s="120"/>
      <c r="UYO37" s="120"/>
      <c r="UYP37" s="120"/>
      <c r="UYQ37" s="120"/>
      <c r="UYR37" s="120"/>
      <c r="UYS37" s="120"/>
      <c r="UYT37" s="120"/>
      <c r="UYU37" s="120"/>
      <c r="UYV37" s="120"/>
      <c r="UYW37" s="120"/>
      <c r="UYX37" s="120"/>
      <c r="UYY37" s="120"/>
      <c r="UYZ37" s="120"/>
      <c r="UZA37" s="120"/>
      <c r="UZB37" s="120"/>
      <c r="UZC37" s="120"/>
      <c r="UZD37" s="120"/>
      <c r="UZE37" s="120"/>
      <c r="UZF37" s="120"/>
      <c r="UZG37" s="120"/>
      <c r="UZH37" s="120"/>
      <c r="UZI37" s="120"/>
      <c r="UZJ37" s="120"/>
      <c r="UZK37" s="120"/>
      <c r="UZL37" s="120"/>
      <c r="UZM37" s="120"/>
      <c r="UZN37" s="120"/>
      <c r="UZO37" s="120"/>
      <c r="UZP37" s="120"/>
      <c r="UZQ37" s="120"/>
      <c r="UZR37" s="120"/>
      <c r="UZS37" s="120"/>
      <c r="UZT37" s="120"/>
      <c r="UZU37" s="120"/>
      <c r="UZV37" s="120"/>
      <c r="UZW37" s="120"/>
      <c r="UZX37" s="120"/>
      <c r="UZY37" s="120"/>
      <c r="UZZ37" s="120"/>
      <c r="VAA37" s="120"/>
      <c r="VAB37" s="120"/>
      <c r="VAC37" s="120"/>
      <c r="VAD37" s="120"/>
      <c r="VAE37" s="120"/>
      <c r="VAF37" s="120"/>
      <c r="VAG37" s="120"/>
      <c r="VAH37" s="120"/>
      <c r="VAI37" s="120"/>
      <c r="VAJ37" s="120"/>
      <c r="VAK37" s="120"/>
      <c r="VAL37" s="120"/>
      <c r="VAM37" s="120"/>
      <c r="VAN37" s="120"/>
      <c r="VAO37" s="120"/>
      <c r="VAP37" s="120"/>
      <c r="VAQ37" s="120"/>
      <c r="VAR37" s="120"/>
      <c r="VAS37" s="120"/>
      <c r="VAT37" s="120"/>
      <c r="VAU37" s="120"/>
      <c r="VAV37" s="120"/>
      <c r="VAW37" s="120"/>
      <c r="VAX37" s="120"/>
      <c r="VAY37" s="120"/>
      <c r="VAZ37" s="120"/>
      <c r="VBA37" s="120"/>
      <c r="VBB37" s="120"/>
      <c r="VBC37" s="120"/>
      <c r="VBD37" s="120"/>
      <c r="VBE37" s="120"/>
      <c r="VBF37" s="120"/>
      <c r="VBG37" s="120"/>
      <c r="VBH37" s="120"/>
      <c r="VBI37" s="120"/>
      <c r="VBJ37" s="120"/>
      <c r="VBK37" s="120"/>
      <c r="VBL37" s="120"/>
      <c r="VBM37" s="120"/>
      <c r="VBN37" s="120"/>
      <c r="VBO37" s="120"/>
      <c r="VBP37" s="120"/>
      <c r="VBQ37" s="120"/>
      <c r="VBR37" s="120"/>
      <c r="VBS37" s="120"/>
      <c r="VBT37" s="120"/>
      <c r="VBU37" s="120"/>
      <c r="VBV37" s="120"/>
      <c r="VBW37" s="120"/>
      <c r="VBX37" s="120"/>
      <c r="VBY37" s="120"/>
      <c r="VBZ37" s="120"/>
      <c r="VCA37" s="120"/>
      <c r="VCB37" s="120"/>
      <c r="VCC37" s="120"/>
      <c r="VCD37" s="120"/>
      <c r="VCE37" s="120"/>
      <c r="VCF37" s="120"/>
      <c r="VCG37" s="120"/>
      <c r="VCH37" s="120"/>
      <c r="VCI37" s="120"/>
      <c r="VCJ37" s="120"/>
      <c r="VCK37" s="120"/>
      <c r="VCL37" s="120"/>
      <c r="VCM37" s="120"/>
      <c r="VCN37" s="120"/>
      <c r="VCO37" s="120"/>
      <c r="VCP37" s="120"/>
      <c r="VCQ37" s="120"/>
      <c r="VCR37" s="120"/>
      <c r="VCS37" s="120"/>
      <c r="VCT37" s="120"/>
      <c r="VCU37" s="120"/>
      <c r="VCV37" s="120"/>
      <c r="VCW37" s="120"/>
      <c r="VCX37" s="120"/>
      <c r="VCY37" s="120"/>
      <c r="VCZ37" s="120"/>
      <c r="VDA37" s="120"/>
      <c r="VDB37" s="120"/>
      <c r="VDC37" s="120"/>
      <c r="VDD37" s="120"/>
      <c r="VDE37" s="120"/>
      <c r="VDF37" s="120"/>
      <c r="VDG37" s="120"/>
      <c r="VDH37" s="120"/>
      <c r="VDI37" s="120"/>
      <c r="VDJ37" s="120"/>
      <c r="VDK37" s="120"/>
      <c r="VDL37" s="120"/>
      <c r="VDM37" s="120"/>
      <c r="VDN37" s="120"/>
      <c r="VDO37" s="120"/>
      <c r="VDP37" s="120"/>
      <c r="VDQ37" s="120"/>
      <c r="VDR37" s="120"/>
      <c r="VDS37" s="120"/>
      <c r="VDT37" s="120"/>
      <c r="VDU37" s="120"/>
      <c r="VDV37" s="120"/>
      <c r="VDW37" s="120"/>
      <c r="VDX37" s="120"/>
      <c r="VDY37" s="120"/>
      <c r="VDZ37" s="120"/>
      <c r="VEA37" s="120"/>
      <c r="VEB37" s="120"/>
      <c r="VEC37" s="120"/>
      <c r="VED37" s="120"/>
      <c r="VEE37" s="120"/>
      <c r="VEF37" s="120"/>
      <c r="VEG37" s="120"/>
      <c r="VEH37" s="120"/>
      <c r="VEI37" s="120"/>
      <c r="VEJ37" s="120"/>
      <c r="VEK37" s="120"/>
      <c r="VEL37" s="120"/>
      <c r="VEM37" s="120"/>
      <c r="VEN37" s="120"/>
      <c r="VEO37" s="120"/>
      <c r="VEP37" s="120"/>
      <c r="VEQ37" s="120"/>
      <c r="VER37" s="120"/>
      <c r="VES37" s="120"/>
      <c r="VET37" s="120"/>
      <c r="VEU37" s="120"/>
      <c r="VEV37" s="120"/>
      <c r="VEW37" s="120"/>
      <c r="VEX37" s="120"/>
      <c r="VEY37" s="120"/>
      <c r="VEZ37" s="120"/>
      <c r="VFA37" s="120"/>
      <c r="VFB37" s="120"/>
      <c r="VFC37" s="120"/>
      <c r="VFD37" s="120"/>
      <c r="VFE37" s="120"/>
      <c r="VFF37" s="120"/>
      <c r="VFG37" s="120"/>
      <c r="VFH37" s="120"/>
      <c r="VFI37" s="120"/>
      <c r="VFJ37" s="120"/>
      <c r="VFK37" s="120"/>
      <c r="VFL37" s="120"/>
      <c r="VFM37" s="120"/>
      <c r="VFN37" s="120"/>
      <c r="VFO37" s="120"/>
      <c r="VFP37" s="120"/>
      <c r="VFQ37" s="120"/>
      <c r="VFR37" s="120"/>
      <c r="VFS37" s="120"/>
      <c r="VFT37" s="120"/>
      <c r="VFU37" s="120"/>
      <c r="VFV37" s="120"/>
      <c r="VFW37" s="120"/>
      <c r="VFX37" s="120"/>
      <c r="VFY37" s="120"/>
      <c r="VFZ37" s="120"/>
      <c r="VGA37" s="120"/>
      <c r="VGB37" s="120"/>
      <c r="VGC37" s="120"/>
      <c r="VGD37" s="120"/>
      <c r="VGE37" s="120"/>
      <c r="VGF37" s="120"/>
      <c r="VGG37" s="120"/>
      <c r="VGH37" s="120"/>
      <c r="VGI37" s="120"/>
      <c r="VGJ37" s="120"/>
      <c r="VGK37" s="120"/>
      <c r="VGL37" s="120"/>
      <c r="VGM37" s="120"/>
      <c r="VGN37" s="120"/>
      <c r="VGO37" s="120"/>
      <c r="VGP37" s="120"/>
      <c r="VGQ37" s="120"/>
      <c r="VGR37" s="120"/>
      <c r="VGS37" s="120"/>
      <c r="VGT37" s="120"/>
      <c r="VGU37" s="120"/>
      <c r="VGV37" s="120"/>
      <c r="VGW37" s="120"/>
      <c r="VGX37" s="120"/>
      <c r="VGY37" s="120"/>
      <c r="VGZ37" s="120"/>
      <c r="VHA37" s="120"/>
      <c r="VHB37" s="120"/>
      <c r="VHC37" s="120"/>
      <c r="VHD37" s="120"/>
      <c r="VHE37" s="120"/>
      <c r="VHF37" s="120"/>
      <c r="VHG37" s="120"/>
      <c r="VHH37" s="120"/>
      <c r="VHI37" s="120"/>
      <c r="VHJ37" s="120"/>
      <c r="VHK37" s="120"/>
      <c r="VHL37" s="120"/>
      <c r="VHM37" s="120"/>
      <c r="VHN37" s="120"/>
      <c r="VHO37" s="120"/>
      <c r="VHP37" s="120"/>
      <c r="VHQ37" s="120"/>
      <c r="VHR37" s="120"/>
      <c r="VHS37" s="120"/>
      <c r="VHT37" s="120"/>
      <c r="VHU37" s="120"/>
      <c r="VHV37" s="120"/>
      <c r="VHW37" s="120"/>
      <c r="VHX37" s="120"/>
      <c r="VHY37" s="120"/>
      <c r="VHZ37" s="120"/>
      <c r="VIA37" s="120"/>
      <c r="VIB37" s="120"/>
      <c r="VIC37" s="120"/>
      <c r="VID37" s="120"/>
      <c r="VIE37" s="120"/>
      <c r="VIF37" s="120"/>
      <c r="VIG37" s="120"/>
      <c r="VIH37" s="120"/>
      <c r="VII37" s="120"/>
      <c r="VIJ37" s="120"/>
      <c r="VIK37" s="120"/>
      <c r="VIL37" s="120"/>
      <c r="VIM37" s="120"/>
      <c r="VIN37" s="120"/>
      <c r="VIO37" s="120"/>
      <c r="VIP37" s="120"/>
      <c r="VIQ37" s="120"/>
      <c r="VIR37" s="120"/>
      <c r="VIS37" s="120"/>
      <c r="VIT37" s="120"/>
      <c r="VIU37" s="120"/>
      <c r="VIV37" s="120"/>
      <c r="VIW37" s="120"/>
      <c r="VIX37" s="120"/>
      <c r="VIY37" s="120"/>
      <c r="VIZ37" s="120"/>
      <c r="VJA37" s="120"/>
      <c r="VJB37" s="120"/>
      <c r="VJC37" s="120"/>
      <c r="VJD37" s="120"/>
      <c r="VJE37" s="120"/>
      <c r="VJF37" s="120"/>
      <c r="VJG37" s="120"/>
      <c r="VJH37" s="120"/>
      <c r="VJI37" s="120"/>
      <c r="VJJ37" s="120"/>
      <c r="VJK37" s="120"/>
      <c r="VJL37" s="120"/>
      <c r="VJM37" s="120"/>
      <c r="VJN37" s="120"/>
      <c r="VJO37" s="120"/>
      <c r="VJP37" s="120"/>
      <c r="VJQ37" s="120"/>
      <c r="VJR37" s="120"/>
      <c r="VJS37" s="120"/>
      <c r="VJT37" s="120"/>
      <c r="VJU37" s="120"/>
      <c r="VJV37" s="120"/>
      <c r="VJW37" s="120"/>
      <c r="VJX37" s="120"/>
      <c r="VJY37" s="120"/>
      <c r="VJZ37" s="120"/>
      <c r="VKA37" s="120"/>
      <c r="VKB37" s="120"/>
      <c r="VKC37" s="120"/>
      <c r="VKD37" s="120"/>
      <c r="VKE37" s="120"/>
      <c r="VKF37" s="120"/>
      <c r="VKG37" s="120"/>
      <c r="VKH37" s="120"/>
      <c r="VKI37" s="120"/>
      <c r="VKJ37" s="120"/>
      <c r="VKK37" s="120"/>
      <c r="VKL37" s="120"/>
      <c r="VKM37" s="120"/>
      <c r="VKN37" s="120"/>
      <c r="VKO37" s="120"/>
      <c r="VKP37" s="120"/>
      <c r="VKQ37" s="120"/>
      <c r="VKR37" s="120"/>
      <c r="VKS37" s="120"/>
      <c r="VKT37" s="120"/>
      <c r="VKU37" s="120"/>
      <c r="VKV37" s="120"/>
      <c r="VKW37" s="120"/>
      <c r="VKX37" s="120"/>
      <c r="VKY37" s="120"/>
      <c r="VKZ37" s="120"/>
      <c r="VLA37" s="120"/>
      <c r="VLB37" s="120"/>
      <c r="VLC37" s="120"/>
      <c r="VLD37" s="120"/>
      <c r="VLE37" s="120"/>
      <c r="VLF37" s="120"/>
      <c r="VLG37" s="120"/>
      <c r="VLH37" s="120"/>
      <c r="VLI37" s="120"/>
      <c r="VLJ37" s="120"/>
      <c r="VLK37" s="120"/>
      <c r="VLL37" s="120"/>
      <c r="VLM37" s="120"/>
      <c r="VLN37" s="120"/>
      <c r="VLO37" s="120"/>
      <c r="VLP37" s="120"/>
      <c r="VLQ37" s="120"/>
      <c r="VLR37" s="120"/>
      <c r="VLS37" s="120"/>
      <c r="VLT37" s="120"/>
      <c r="VLU37" s="120"/>
      <c r="VLV37" s="120"/>
      <c r="VLW37" s="120"/>
      <c r="VLX37" s="120"/>
      <c r="VLY37" s="120"/>
      <c r="VLZ37" s="120"/>
      <c r="VMA37" s="120"/>
      <c r="VMB37" s="120"/>
      <c r="VMC37" s="120"/>
      <c r="VMD37" s="120"/>
      <c r="VME37" s="120"/>
      <c r="VMF37" s="120"/>
      <c r="VMG37" s="120"/>
      <c r="VMH37" s="120"/>
      <c r="VMI37" s="120"/>
      <c r="VMJ37" s="120"/>
      <c r="VMK37" s="120"/>
      <c r="VML37" s="120"/>
      <c r="VMM37" s="120"/>
      <c r="VMN37" s="120"/>
      <c r="VMO37" s="120"/>
      <c r="VMP37" s="120"/>
      <c r="VMQ37" s="120"/>
      <c r="VMR37" s="120"/>
      <c r="VMS37" s="120"/>
      <c r="VMT37" s="120"/>
      <c r="VMU37" s="120"/>
      <c r="VMV37" s="120"/>
      <c r="VMW37" s="120"/>
      <c r="VMX37" s="120"/>
      <c r="VMY37" s="120"/>
      <c r="VMZ37" s="120"/>
      <c r="VNA37" s="120"/>
      <c r="VNB37" s="120"/>
      <c r="VNC37" s="120"/>
      <c r="VND37" s="120"/>
      <c r="VNE37" s="120"/>
      <c r="VNF37" s="120"/>
      <c r="VNG37" s="120"/>
      <c r="VNH37" s="120"/>
      <c r="VNI37" s="120"/>
      <c r="VNJ37" s="120"/>
      <c r="VNK37" s="120"/>
      <c r="VNL37" s="120"/>
      <c r="VNM37" s="120"/>
      <c r="VNN37" s="120"/>
      <c r="VNO37" s="120"/>
      <c r="VNP37" s="120"/>
      <c r="VNQ37" s="120"/>
      <c r="VNR37" s="120"/>
      <c r="VNS37" s="120"/>
      <c r="VNT37" s="120"/>
      <c r="VNU37" s="120"/>
      <c r="VNV37" s="120"/>
      <c r="VNW37" s="120"/>
      <c r="VNX37" s="120"/>
      <c r="VNY37" s="120"/>
      <c r="VNZ37" s="120"/>
      <c r="VOA37" s="120"/>
      <c r="VOB37" s="120"/>
      <c r="VOC37" s="120"/>
      <c r="VOD37" s="120"/>
      <c r="VOE37" s="120"/>
      <c r="VOF37" s="120"/>
      <c r="VOG37" s="120"/>
      <c r="VOH37" s="120"/>
      <c r="VOI37" s="120"/>
      <c r="VOJ37" s="120"/>
      <c r="VOK37" s="120"/>
      <c r="VOL37" s="120"/>
      <c r="VOM37" s="120"/>
      <c r="VON37" s="120"/>
      <c r="VOO37" s="120"/>
      <c r="VOP37" s="120"/>
      <c r="VOQ37" s="120"/>
      <c r="VOR37" s="120"/>
      <c r="VOS37" s="120"/>
      <c r="VOT37" s="120"/>
      <c r="VOU37" s="120"/>
      <c r="VOV37" s="120"/>
      <c r="VOW37" s="120"/>
      <c r="VOX37" s="120"/>
      <c r="VOY37" s="120"/>
      <c r="VOZ37" s="120"/>
      <c r="VPA37" s="120"/>
      <c r="VPB37" s="120"/>
      <c r="VPC37" s="120"/>
      <c r="VPD37" s="120"/>
      <c r="VPE37" s="120"/>
      <c r="VPF37" s="120"/>
      <c r="VPG37" s="120"/>
      <c r="VPH37" s="120"/>
      <c r="VPI37" s="120"/>
      <c r="VPJ37" s="120"/>
      <c r="VPK37" s="120"/>
      <c r="VPL37" s="120"/>
      <c r="VPM37" s="120"/>
      <c r="VPN37" s="120"/>
      <c r="VPO37" s="120"/>
      <c r="VPP37" s="120"/>
      <c r="VPQ37" s="120"/>
      <c r="VPR37" s="120"/>
      <c r="VPS37" s="120"/>
      <c r="VPT37" s="120"/>
      <c r="VPU37" s="120"/>
      <c r="VPV37" s="120"/>
      <c r="VPW37" s="120"/>
      <c r="VPX37" s="120"/>
      <c r="VPY37" s="120"/>
      <c r="VPZ37" s="120"/>
      <c r="VQA37" s="120"/>
      <c r="VQB37" s="120"/>
      <c r="VQC37" s="120"/>
      <c r="VQD37" s="120"/>
      <c r="VQE37" s="120"/>
      <c r="VQF37" s="120"/>
      <c r="VQG37" s="120"/>
      <c r="VQH37" s="120"/>
      <c r="VQI37" s="120"/>
      <c r="VQJ37" s="120"/>
      <c r="VQK37" s="120"/>
      <c r="VQL37" s="120"/>
      <c r="VQM37" s="120"/>
      <c r="VQN37" s="120"/>
      <c r="VQO37" s="120"/>
      <c r="VQP37" s="120"/>
      <c r="VQQ37" s="120"/>
      <c r="VQR37" s="120"/>
      <c r="VQS37" s="120"/>
      <c r="VQT37" s="120"/>
      <c r="VQU37" s="120"/>
      <c r="VQV37" s="120"/>
      <c r="VQW37" s="120"/>
      <c r="VQX37" s="120"/>
      <c r="VQY37" s="120"/>
      <c r="VQZ37" s="120"/>
      <c r="VRA37" s="120"/>
      <c r="VRB37" s="120"/>
      <c r="VRC37" s="120"/>
      <c r="VRD37" s="120"/>
      <c r="VRE37" s="120"/>
      <c r="VRF37" s="120"/>
      <c r="VRG37" s="120"/>
      <c r="VRH37" s="120"/>
      <c r="VRI37" s="120"/>
      <c r="VRJ37" s="120"/>
      <c r="VRK37" s="120"/>
      <c r="VRL37" s="120"/>
      <c r="VRM37" s="120"/>
      <c r="VRN37" s="120"/>
      <c r="VRO37" s="120"/>
      <c r="VRP37" s="120"/>
      <c r="VRQ37" s="120"/>
      <c r="VRR37" s="120"/>
      <c r="VRS37" s="120"/>
      <c r="VRT37" s="120"/>
      <c r="VRU37" s="120"/>
      <c r="VRV37" s="120"/>
      <c r="VRW37" s="120"/>
      <c r="VRX37" s="120"/>
      <c r="VRY37" s="120"/>
      <c r="VRZ37" s="120"/>
      <c r="VSA37" s="120"/>
      <c r="VSB37" s="120"/>
      <c r="VSC37" s="120"/>
      <c r="VSD37" s="120"/>
      <c r="VSE37" s="120"/>
      <c r="VSF37" s="120"/>
      <c r="VSG37" s="120"/>
      <c r="VSH37" s="120"/>
      <c r="VSI37" s="120"/>
      <c r="VSJ37" s="120"/>
      <c r="VSK37" s="120"/>
      <c r="VSL37" s="120"/>
      <c r="VSM37" s="120"/>
      <c r="VSN37" s="120"/>
      <c r="VSO37" s="120"/>
      <c r="VSP37" s="120"/>
      <c r="VSQ37" s="120"/>
      <c r="VSR37" s="120"/>
      <c r="VSS37" s="120"/>
      <c r="VST37" s="120"/>
      <c r="VSU37" s="120"/>
      <c r="VSV37" s="120"/>
      <c r="VSW37" s="120"/>
      <c r="VSX37" s="120"/>
      <c r="VSY37" s="120"/>
      <c r="VSZ37" s="120"/>
      <c r="VTA37" s="120"/>
      <c r="VTB37" s="120"/>
      <c r="VTC37" s="120"/>
      <c r="VTD37" s="120"/>
      <c r="VTE37" s="120"/>
      <c r="VTF37" s="120"/>
      <c r="VTG37" s="120"/>
      <c r="VTH37" s="120"/>
      <c r="VTI37" s="120"/>
      <c r="VTJ37" s="120"/>
      <c r="VTK37" s="120"/>
      <c r="VTL37" s="120"/>
      <c r="VTM37" s="120"/>
      <c r="VTN37" s="120"/>
      <c r="VTO37" s="120"/>
      <c r="VTP37" s="120"/>
      <c r="VTQ37" s="120"/>
      <c r="VTR37" s="120"/>
      <c r="VTS37" s="120"/>
      <c r="VTT37" s="120"/>
      <c r="VTU37" s="120"/>
      <c r="VTV37" s="120"/>
      <c r="VTW37" s="120"/>
      <c r="VTX37" s="120"/>
      <c r="VTY37" s="120"/>
      <c r="VTZ37" s="120"/>
      <c r="VUA37" s="120"/>
      <c r="VUB37" s="120"/>
      <c r="VUC37" s="120"/>
      <c r="VUD37" s="120"/>
      <c r="VUE37" s="120"/>
      <c r="VUF37" s="120"/>
      <c r="VUG37" s="120"/>
      <c r="VUH37" s="120"/>
      <c r="VUI37" s="120"/>
      <c r="VUJ37" s="120"/>
      <c r="VUK37" s="120"/>
      <c r="VUL37" s="120"/>
      <c r="VUM37" s="120"/>
      <c r="VUN37" s="120"/>
      <c r="VUO37" s="120"/>
      <c r="VUP37" s="120"/>
      <c r="VUQ37" s="120"/>
      <c r="VUR37" s="120"/>
      <c r="VUS37" s="120"/>
      <c r="VUT37" s="120"/>
      <c r="VUU37" s="120"/>
      <c r="VUV37" s="120"/>
      <c r="VUW37" s="120"/>
      <c r="VUX37" s="120"/>
      <c r="VUY37" s="120"/>
      <c r="VUZ37" s="120"/>
      <c r="VVA37" s="120"/>
      <c r="VVB37" s="120"/>
      <c r="VVC37" s="120"/>
      <c r="VVD37" s="120"/>
      <c r="VVE37" s="120"/>
      <c r="VVF37" s="120"/>
      <c r="VVG37" s="120"/>
      <c r="VVH37" s="120"/>
      <c r="VVI37" s="120"/>
      <c r="VVJ37" s="120"/>
      <c r="VVK37" s="120"/>
      <c r="VVL37" s="120"/>
      <c r="VVM37" s="120"/>
      <c r="VVN37" s="120"/>
      <c r="VVO37" s="120"/>
      <c r="VVP37" s="120"/>
      <c r="VVQ37" s="120"/>
      <c r="VVR37" s="120"/>
      <c r="VVS37" s="120"/>
      <c r="VVT37" s="120"/>
      <c r="VVU37" s="120"/>
      <c r="VVV37" s="120"/>
      <c r="VVW37" s="120"/>
      <c r="VVX37" s="120"/>
      <c r="VVY37" s="120"/>
      <c r="VVZ37" s="120"/>
      <c r="VWA37" s="120"/>
      <c r="VWB37" s="120"/>
      <c r="VWC37" s="120"/>
      <c r="VWD37" s="120"/>
      <c r="VWE37" s="120"/>
      <c r="VWF37" s="120"/>
      <c r="VWG37" s="120"/>
      <c r="VWH37" s="120"/>
      <c r="VWI37" s="120"/>
      <c r="VWJ37" s="120"/>
      <c r="VWK37" s="120"/>
      <c r="VWL37" s="120"/>
      <c r="VWM37" s="120"/>
      <c r="VWN37" s="120"/>
      <c r="VWO37" s="120"/>
      <c r="VWP37" s="120"/>
      <c r="VWQ37" s="120"/>
      <c r="VWR37" s="120"/>
      <c r="VWS37" s="120"/>
      <c r="VWT37" s="120"/>
      <c r="VWU37" s="120"/>
      <c r="VWV37" s="120"/>
      <c r="VWW37" s="120"/>
      <c r="VWX37" s="120"/>
      <c r="VWY37" s="120"/>
      <c r="VWZ37" s="120"/>
      <c r="VXA37" s="120"/>
      <c r="VXB37" s="120"/>
      <c r="VXC37" s="120"/>
      <c r="VXD37" s="120"/>
      <c r="VXE37" s="120"/>
      <c r="VXF37" s="120"/>
      <c r="VXG37" s="120"/>
      <c r="VXH37" s="120"/>
      <c r="VXI37" s="120"/>
      <c r="VXJ37" s="120"/>
      <c r="VXK37" s="120"/>
      <c r="VXL37" s="120"/>
      <c r="VXM37" s="120"/>
      <c r="VXN37" s="120"/>
      <c r="VXO37" s="120"/>
      <c r="VXP37" s="120"/>
      <c r="VXQ37" s="120"/>
      <c r="VXR37" s="120"/>
      <c r="VXS37" s="120"/>
      <c r="VXT37" s="120"/>
      <c r="VXU37" s="120"/>
      <c r="VXV37" s="120"/>
      <c r="VXW37" s="120"/>
      <c r="VXX37" s="120"/>
      <c r="VXY37" s="120"/>
      <c r="VXZ37" s="120"/>
      <c r="VYA37" s="120"/>
      <c r="VYB37" s="120"/>
      <c r="VYC37" s="120"/>
      <c r="VYD37" s="120"/>
      <c r="VYE37" s="120"/>
      <c r="VYF37" s="120"/>
      <c r="VYG37" s="120"/>
      <c r="VYH37" s="120"/>
      <c r="VYI37" s="120"/>
      <c r="VYJ37" s="120"/>
      <c r="VYK37" s="120"/>
      <c r="VYL37" s="120"/>
      <c r="VYM37" s="120"/>
      <c r="VYN37" s="120"/>
      <c r="VYO37" s="120"/>
      <c r="VYP37" s="120"/>
      <c r="VYQ37" s="120"/>
      <c r="VYR37" s="120"/>
      <c r="VYS37" s="120"/>
      <c r="VYT37" s="120"/>
      <c r="VYU37" s="120"/>
      <c r="VYV37" s="120"/>
      <c r="VYW37" s="120"/>
      <c r="VYX37" s="120"/>
      <c r="VYY37" s="120"/>
      <c r="VYZ37" s="120"/>
      <c r="VZA37" s="120"/>
      <c r="VZB37" s="120"/>
      <c r="VZC37" s="120"/>
      <c r="VZD37" s="120"/>
      <c r="VZE37" s="120"/>
      <c r="VZF37" s="120"/>
      <c r="VZG37" s="120"/>
      <c r="VZH37" s="120"/>
      <c r="VZI37" s="120"/>
      <c r="VZJ37" s="120"/>
      <c r="VZK37" s="120"/>
      <c r="VZL37" s="120"/>
      <c r="VZM37" s="120"/>
      <c r="VZN37" s="120"/>
      <c r="VZO37" s="120"/>
      <c r="VZP37" s="120"/>
      <c r="VZQ37" s="120"/>
      <c r="VZR37" s="120"/>
      <c r="VZS37" s="120"/>
      <c r="VZT37" s="120"/>
      <c r="VZU37" s="120"/>
      <c r="VZV37" s="120"/>
      <c r="VZW37" s="120"/>
      <c r="VZX37" s="120"/>
      <c r="VZY37" s="120"/>
      <c r="VZZ37" s="120"/>
      <c r="WAA37" s="120"/>
      <c r="WAB37" s="120"/>
      <c r="WAC37" s="120"/>
      <c r="WAD37" s="120"/>
      <c r="WAE37" s="120"/>
      <c r="WAF37" s="120"/>
      <c r="WAG37" s="120"/>
      <c r="WAH37" s="120"/>
      <c r="WAI37" s="120"/>
      <c r="WAJ37" s="120"/>
      <c r="WAK37" s="120"/>
      <c r="WAL37" s="120"/>
      <c r="WAM37" s="120"/>
      <c r="WAN37" s="120"/>
      <c r="WAO37" s="120"/>
      <c r="WAP37" s="120"/>
      <c r="WAQ37" s="120"/>
      <c r="WAR37" s="120"/>
      <c r="WAS37" s="120"/>
      <c r="WAT37" s="120"/>
      <c r="WAU37" s="120"/>
      <c r="WAV37" s="120"/>
      <c r="WAW37" s="120"/>
      <c r="WAX37" s="120"/>
      <c r="WAY37" s="120"/>
      <c r="WAZ37" s="120"/>
      <c r="WBA37" s="120"/>
      <c r="WBB37" s="120"/>
      <c r="WBC37" s="120"/>
      <c r="WBD37" s="120"/>
      <c r="WBE37" s="120"/>
      <c r="WBF37" s="120"/>
      <c r="WBG37" s="120"/>
      <c r="WBH37" s="120"/>
      <c r="WBI37" s="120"/>
      <c r="WBJ37" s="120"/>
      <c r="WBK37" s="120"/>
      <c r="WBL37" s="120"/>
      <c r="WBM37" s="120"/>
      <c r="WBN37" s="120"/>
      <c r="WBO37" s="120"/>
      <c r="WBP37" s="120"/>
      <c r="WBQ37" s="120"/>
      <c r="WBR37" s="120"/>
      <c r="WBS37" s="120"/>
      <c r="WBT37" s="120"/>
      <c r="WBU37" s="120"/>
      <c r="WBV37" s="120"/>
      <c r="WBW37" s="120"/>
      <c r="WBX37" s="120"/>
      <c r="WBY37" s="120"/>
      <c r="WBZ37" s="120"/>
      <c r="WCA37" s="120"/>
      <c r="WCB37" s="120"/>
      <c r="WCC37" s="120"/>
      <c r="WCD37" s="120"/>
      <c r="WCE37" s="120"/>
      <c r="WCF37" s="120"/>
      <c r="WCG37" s="120"/>
      <c r="WCH37" s="120"/>
      <c r="WCI37" s="120"/>
      <c r="WCJ37" s="120"/>
      <c r="WCK37" s="120"/>
      <c r="WCL37" s="120"/>
      <c r="WCM37" s="120"/>
      <c r="WCN37" s="120"/>
      <c r="WCO37" s="120"/>
      <c r="WCP37" s="120"/>
      <c r="WCQ37" s="120"/>
      <c r="WCR37" s="120"/>
      <c r="WCS37" s="120"/>
      <c r="WCT37" s="120"/>
      <c r="WCU37" s="120"/>
      <c r="WCV37" s="120"/>
      <c r="WCW37" s="120"/>
      <c r="WCX37" s="120"/>
      <c r="WCY37" s="120"/>
      <c r="WCZ37" s="120"/>
      <c r="WDA37" s="120"/>
      <c r="WDB37" s="120"/>
      <c r="WDC37" s="120"/>
      <c r="WDD37" s="120"/>
      <c r="WDE37" s="120"/>
      <c r="WDF37" s="120"/>
      <c r="WDG37" s="120"/>
      <c r="WDH37" s="120"/>
      <c r="WDI37" s="120"/>
      <c r="WDJ37" s="120"/>
      <c r="WDK37" s="120"/>
      <c r="WDL37" s="120"/>
      <c r="WDM37" s="120"/>
      <c r="WDN37" s="120"/>
      <c r="WDO37" s="120"/>
      <c r="WDP37" s="120"/>
      <c r="WDQ37" s="120"/>
      <c r="WDR37" s="120"/>
      <c r="WDS37" s="120"/>
      <c r="WDT37" s="120"/>
      <c r="WDU37" s="120"/>
      <c r="WDV37" s="120"/>
      <c r="WDW37" s="120"/>
      <c r="WDX37" s="120"/>
      <c r="WDY37" s="120"/>
      <c r="WDZ37" s="120"/>
      <c r="WEA37" s="120"/>
      <c r="WEB37" s="120"/>
      <c r="WEC37" s="120"/>
      <c r="WED37" s="120"/>
      <c r="WEE37" s="120"/>
      <c r="WEF37" s="120"/>
      <c r="WEG37" s="120"/>
      <c r="WEH37" s="120"/>
      <c r="WEI37" s="120"/>
      <c r="WEJ37" s="120"/>
      <c r="WEK37" s="120"/>
      <c r="WEL37" s="120"/>
      <c r="WEM37" s="120"/>
      <c r="WEN37" s="120"/>
      <c r="WEO37" s="120"/>
      <c r="WEP37" s="120"/>
      <c r="WEQ37" s="120"/>
      <c r="WER37" s="120"/>
      <c r="WES37" s="120"/>
      <c r="WET37" s="120"/>
      <c r="WEU37" s="120"/>
      <c r="WEV37" s="120"/>
      <c r="WEW37" s="120"/>
      <c r="WEX37" s="120"/>
      <c r="WEY37" s="120"/>
      <c r="WEZ37" s="120"/>
      <c r="WFA37" s="120"/>
      <c r="WFB37" s="120"/>
      <c r="WFC37" s="120"/>
      <c r="WFD37" s="120"/>
      <c r="WFE37" s="120"/>
      <c r="WFF37" s="120"/>
      <c r="WFG37" s="120"/>
      <c r="WFH37" s="120"/>
      <c r="WFI37" s="120"/>
      <c r="WFJ37" s="120"/>
      <c r="WFK37" s="120"/>
      <c r="WFL37" s="120"/>
      <c r="WFM37" s="120"/>
      <c r="WFN37" s="120"/>
      <c r="WFO37" s="120"/>
      <c r="WFP37" s="120"/>
      <c r="WFQ37" s="120"/>
      <c r="WFR37" s="120"/>
      <c r="WFS37" s="120"/>
      <c r="WFT37" s="120"/>
      <c r="WFU37" s="120"/>
      <c r="WFV37" s="120"/>
      <c r="WFW37" s="120"/>
      <c r="WFX37" s="120"/>
      <c r="WFY37" s="120"/>
      <c r="WFZ37" s="120"/>
      <c r="WGA37" s="120"/>
      <c r="WGB37" s="120"/>
      <c r="WGC37" s="120"/>
      <c r="WGD37" s="120"/>
      <c r="WGE37" s="120"/>
      <c r="WGF37" s="120"/>
      <c r="WGG37" s="120"/>
      <c r="WGH37" s="120"/>
      <c r="WGI37" s="120"/>
      <c r="WGJ37" s="120"/>
      <c r="WGK37" s="120"/>
      <c r="WGL37" s="120"/>
      <c r="WGM37" s="120"/>
      <c r="WGN37" s="120"/>
      <c r="WGO37" s="120"/>
      <c r="WGP37" s="120"/>
      <c r="WGQ37" s="120"/>
      <c r="WGR37" s="120"/>
      <c r="WGS37" s="120"/>
      <c r="WGT37" s="120"/>
      <c r="WGU37" s="120"/>
      <c r="WGV37" s="120"/>
      <c r="WGW37" s="120"/>
      <c r="WGX37" s="120"/>
      <c r="WGY37" s="120"/>
      <c r="WGZ37" s="120"/>
      <c r="WHA37" s="120"/>
      <c r="WHB37" s="120"/>
      <c r="WHC37" s="120"/>
      <c r="WHD37" s="120"/>
      <c r="WHE37" s="120"/>
      <c r="WHF37" s="120"/>
      <c r="WHG37" s="120"/>
      <c r="WHH37" s="120"/>
      <c r="WHI37" s="120"/>
      <c r="WHJ37" s="120"/>
      <c r="WHK37" s="120"/>
      <c r="WHL37" s="120"/>
      <c r="WHM37" s="120"/>
      <c r="WHN37" s="120"/>
      <c r="WHO37" s="120"/>
      <c r="WHP37" s="120"/>
      <c r="WHQ37" s="120"/>
      <c r="WHR37" s="120"/>
      <c r="WHS37" s="120"/>
      <c r="WHT37" s="120"/>
      <c r="WHU37" s="120"/>
      <c r="WHV37" s="120"/>
      <c r="WHW37" s="120"/>
      <c r="WHX37" s="120"/>
      <c r="WHY37" s="120"/>
      <c r="WHZ37" s="120"/>
      <c r="WIA37" s="120"/>
      <c r="WIB37" s="120"/>
      <c r="WIC37" s="120"/>
      <c r="WID37" s="120"/>
      <c r="WIE37" s="120"/>
      <c r="WIF37" s="120"/>
      <c r="WIG37" s="120"/>
      <c r="WIH37" s="120"/>
      <c r="WII37" s="120"/>
      <c r="WIJ37" s="120"/>
      <c r="WIK37" s="120"/>
      <c r="WIL37" s="120"/>
      <c r="WIM37" s="120"/>
      <c r="WIN37" s="120"/>
      <c r="WIO37" s="120"/>
      <c r="WIP37" s="120"/>
      <c r="WIQ37" s="120"/>
      <c r="WIR37" s="120"/>
      <c r="WIS37" s="120"/>
      <c r="WIT37" s="120"/>
      <c r="WIU37" s="120"/>
      <c r="WIV37" s="120"/>
      <c r="WIW37" s="120"/>
      <c r="WIX37" s="120"/>
      <c r="WIY37" s="120"/>
      <c r="WIZ37" s="120"/>
      <c r="WJA37" s="120"/>
      <c r="WJB37" s="120"/>
      <c r="WJC37" s="120"/>
      <c r="WJD37" s="120"/>
      <c r="WJE37" s="120"/>
      <c r="WJF37" s="120"/>
      <c r="WJG37" s="120"/>
      <c r="WJH37" s="120"/>
      <c r="WJI37" s="120"/>
      <c r="WJJ37" s="120"/>
      <c r="WJK37" s="120"/>
      <c r="WJL37" s="120"/>
      <c r="WJM37" s="120"/>
      <c r="WJN37" s="120"/>
      <c r="WJO37" s="120"/>
      <c r="WJP37" s="120"/>
      <c r="WJQ37" s="120"/>
      <c r="WJR37" s="120"/>
      <c r="WJS37" s="120"/>
      <c r="WJT37" s="120"/>
      <c r="WJU37" s="120"/>
      <c r="WJV37" s="120"/>
      <c r="WJW37" s="120"/>
      <c r="WJX37" s="120"/>
      <c r="WJY37" s="120"/>
      <c r="WJZ37" s="120"/>
      <c r="WKA37" s="120"/>
      <c r="WKB37" s="120"/>
      <c r="WKC37" s="120"/>
      <c r="WKD37" s="120"/>
      <c r="WKE37" s="120"/>
      <c r="WKF37" s="120"/>
      <c r="WKG37" s="120"/>
      <c r="WKH37" s="120"/>
      <c r="WKI37" s="120"/>
      <c r="WKJ37" s="120"/>
      <c r="WKK37" s="120"/>
      <c r="WKL37" s="120"/>
      <c r="WKM37" s="120"/>
      <c r="WKN37" s="120"/>
      <c r="WKO37" s="120"/>
      <c r="WKP37" s="120"/>
      <c r="WKQ37" s="120"/>
      <c r="WKR37" s="120"/>
      <c r="WKS37" s="120"/>
      <c r="WKT37" s="120"/>
      <c r="WKU37" s="120"/>
      <c r="WKV37" s="120"/>
      <c r="WKW37" s="120"/>
      <c r="WKX37" s="120"/>
      <c r="WKY37" s="120"/>
      <c r="WKZ37" s="120"/>
      <c r="WLA37" s="120"/>
      <c r="WLB37" s="120"/>
      <c r="WLC37" s="120"/>
      <c r="WLD37" s="120"/>
      <c r="WLE37" s="120"/>
      <c r="WLF37" s="120"/>
      <c r="WLG37" s="120"/>
      <c r="WLH37" s="120"/>
      <c r="WLI37" s="120"/>
      <c r="WLJ37" s="120"/>
      <c r="WLK37" s="120"/>
      <c r="WLL37" s="120"/>
      <c r="WLM37" s="120"/>
      <c r="WLN37" s="120"/>
      <c r="WLO37" s="120"/>
      <c r="WLP37" s="120"/>
      <c r="WLQ37" s="120"/>
      <c r="WLR37" s="120"/>
      <c r="WLS37" s="120"/>
      <c r="WLT37" s="120"/>
      <c r="WLU37" s="120"/>
      <c r="WLV37" s="120"/>
      <c r="WLW37" s="120"/>
      <c r="WLX37" s="120"/>
      <c r="WLY37" s="120"/>
      <c r="WLZ37" s="120"/>
      <c r="WMA37" s="120"/>
      <c r="WMB37" s="120"/>
      <c r="WMC37" s="120"/>
      <c r="WMD37" s="120"/>
      <c r="WME37" s="120"/>
      <c r="WMF37" s="120"/>
      <c r="WMG37" s="120"/>
      <c r="WMH37" s="120"/>
      <c r="WMI37" s="120"/>
      <c r="WMJ37" s="120"/>
      <c r="WMK37" s="120"/>
      <c r="WML37" s="120"/>
      <c r="WMM37" s="120"/>
      <c r="WMN37" s="120"/>
      <c r="WMO37" s="120"/>
      <c r="WMP37" s="120"/>
      <c r="WMQ37" s="120"/>
      <c r="WMR37" s="120"/>
      <c r="WMS37" s="120"/>
      <c r="WMT37" s="120"/>
      <c r="WMU37" s="120"/>
      <c r="WMV37" s="120"/>
      <c r="WMW37" s="120"/>
      <c r="WMX37" s="120"/>
      <c r="WMY37" s="120"/>
      <c r="WMZ37" s="120"/>
      <c r="WNA37" s="120"/>
      <c r="WNB37" s="120"/>
      <c r="WNC37" s="120"/>
      <c r="WND37" s="120"/>
      <c r="WNE37" s="120"/>
      <c r="WNF37" s="120"/>
      <c r="WNG37" s="120"/>
      <c r="WNH37" s="120"/>
      <c r="WNI37" s="120"/>
      <c r="WNJ37" s="120"/>
      <c r="WNK37" s="120"/>
      <c r="WNL37" s="120"/>
      <c r="WNM37" s="120"/>
      <c r="WNN37" s="120"/>
      <c r="WNO37" s="120"/>
      <c r="WNP37" s="120"/>
      <c r="WNQ37" s="120"/>
      <c r="WNR37" s="120"/>
      <c r="WNS37" s="120"/>
      <c r="WNT37" s="120"/>
      <c r="WNU37" s="120"/>
      <c r="WNV37" s="120"/>
      <c r="WNW37" s="120"/>
      <c r="WNX37" s="120"/>
      <c r="WNY37" s="120"/>
      <c r="WNZ37" s="120"/>
      <c r="WOA37" s="120"/>
      <c r="WOB37" s="120"/>
      <c r="WOC37" s="120"/>
      <c r="WOD37" s="120"/>
      <c r="WOE37" s="120"/>
      <c r="WOF37" s="120"/>
      <c r="WOG37" s="120"/>
      <c r="WOH37" s="120"/>
      <c r="WOI37" s="120"/>
      <c r="WOJ37" s="120"/>
      <c r="WOK37" s="120"/>
      <c r="WOL37" s="120"/>
      <c r="WOM37" s="120"/>
      <c r="WON37" s="120"/>
      <c r="WOO37" s="120"/>
      <c r="WOP37" s="120"/>
      <c r="WOQ37" s="120"/>
      <c r="WOR37" s="120"/>
      <c r="WOS37" s="120"/>
      <c r="WOT37" s="120"/>
      <c r="WOU37" s="120"/>
      <c r="WOV37" s="120"/>
      <c r="WOW37" s="120"/>
      <c r="WOX37" s="120"/>
      <c r="WOY37" s="120"/>
      <c r="WOZ37" s="120"/>
      <c r="WPA37" s="120"/>
      <c r="WPB37" s="120"/>
      <c r="WPC37" s="120"/>
      <c r="WPD37" s="120"/>
      <c r="WPE37" s="120"/>
      <c r="WPF37" s="120"/>
      <c r="WPG37" s="120"/>
      <c r="WPH37" s="120"/>
      <c r="WPI37" s="120"/>
      <c r="WPJ37" s="120"/>
      <c r="WPK37" s="120"/>
      <c r="WPL37" s="120"/>
      <c r="WPM37" s="120"/>
      <c r="WPN37" s="120"/>
      <c r="WPO37" s="120"/>
      <c r="WPP37" s="120"/>
      <c r="WPQ37" s="120"/>
      <c r="WPR37" s="120"/>
      <c r="WPS37" s="120"/>
      <c r="WPT37" s="120"/>
      <c r="WPU37" s="120"/>
      <c r="WPV37" s="120"/>
      <c r="WPW37" s="120"/>
      <c r="WPX37" s="120"/>
      <c r="WPY37" s="120"/>
      <c r="WPZ37" s="120"/>
      <c r="WQA37" s="120"/>
      <c r="WQB37" s="120"/>
      <c r="WQC37" s="120"/>
      <c r="WQD37" s="120"/>
      <c r="WQE37" s="120"/>
      <c r="WQF37" s="120"/>
      <c r="WQG37" s="120"/>
      <c r="WQH37" s="120"/>
      <c r="WQI37" s="120"/>
      <c r="WQJ37" s="120"/>
      <c r="WQK37" s="120"/>
      <c r="WQL37" s="120"/>
      <c r="WQM37" s="120"/>
      <c r="WQN37" s="120"/>
      <c r="WQO37" s="120"/>
      <c r="WQP37" s="120"/>
      <c r="WQQ37" s="120"/>
      <c r="WQR37" s="120"/>
      <c r="WQS37" s="120"/>
      <c r="WQT37" s="120"/>
      <c r="WQU37" s="120"/>
      <c r="WQV37" s="120"/>
      <c r="WQW37" s="120"/>
      <c r="WQX37" s="120"/>
      <c r="WQY37" s="120"/>
      <c r="WQZ37" s="120"/>
      <c r="WRA37" s="120"/>
      <c r="WRB37" s="120"/>
      <c r="WRC37" s="120"/>
      <c r="WRD37" s="120"/>
      <c r="WRE37" s="120"/>
      <c r="WRF37" s="120"/>
      <c r="WRG37" s="120"/>
      <c r="WRH37" s="120"/>
      <c r="WRI37" s="120"/>
      <c r="WRJ37" s="120"/>
      <c r="WRK37" s="120"/>
      <c r="WRL37" s="120"/>
      <c r="WRM37" s="120"/>
      <c r="WRN37" s="120"/>
      <c r="WRO37" s="120"/>
      <c r="WRP37" s="120"/>
      <c r="WRQ37" s="120"/>
      <c r="WRR37" s="120"/>
      <c r="WRS37" s="120"/>
      <c r="WRT37" s="120"/>
      <c r="WRU37" s="120"/>
      <c r="WRV37" s="120"/>
      <c r="WRW37" s="120"/>
      <c r="WRX37" s="120"/>
      <c r="WRY37" s="120"/>
      <c r="WRZ37" s="120"/>
      <c r="WSA37" s="120"/>
      <c r="WSB37" s="120"/>
      <c r="WSC37" s="120"/>
      <c r="WSD37" s="120"/>
      <c r="WSE37" s="120"/>
      <c r="WSF37" s="120"/>
      <c r="WSG37" s="120"/>
      <c r="WSH37" s="120"/>
      <c r="WSI37" s="120"/>
      <c r="WSJ37" s="120"/>
      <c r="WSK37" s="120"/>
      <c r="WSL37" s="120"/>
      <c r="WSM37" s="120"/>
      <c r="WSN37" s="120"/>
      <c r="WSO37" s="120"/>
      <c r="WSP37" s="120"/>
      <c r="WSQ37" s="120"/>
      <c r="WSR37" s="120"/>
      <c r="WSS37" s="120"/>
      <c r="WST37" s="120"/>
      <c r="WSU37" s="120"/>
      <c r="WSV37" s="120"/>
      <c r="WSW37" s="120"/>
      <c r="WSX37" s="120"/>
      <c r="WSY37" s="120"/>
      <c r="WSZ37" s="120"/>
      <c r="WTA37" s="120"/>
      <c r="WTB37" s="120"/>
      <c r="WTC37" s="120"/>
      <c r="WTD37" s="120"/>
      <c r="WTE37" s="120"/>
      <c r="WTF37" s="120"/>
      <c r="WTG37" s="120"/>
      <c r="WTH37" s="120"/>
      <c r="WTI37" s="120"/>
      <c r="WTJ37" s="120"/>
      <c r="WTK37" s="120"/>
      <c r="WTL37" s="120"/>
      <c r="WTM37" s="120"/>
      <c r="WTN37" s="120"/>
      <c r="WTO37" s="120"/>
      <c r="WTP37" s="120"/>
      <c r="WTQ37" s="120"/>
      <c r="WTR37" s="120"/>
      <c r="WTS37" s="120"/>
      <c r="WTT37" s="120"/>
      <c r="WTU37" s="120"/>
      <c r="WTV37" s="120"/>
      <c r="WTW37" s="120"/>
      <c r="WTX37" s="120"/>
      <c r="WTY37" s="120"/>
      <c r="WTZ37" s="120"/>
      <c r="WUA37" s="120"/>
      <c r="WUB37" s="120"/>
      <c r="WUC37" s="120"/>
      <c r="WUD37" s="120"/>
      <c r="WUE37" s="120"/>
      <c r="WUF37" s="120"/>
      <c r="WUG37" s="120"/>
      <c r="WUH37" s="120"/>
      <c r="WUI37" s="120"/>
      <c r="WUJ37" s="120"/>
      <c r="WUK37" s="120"/>
      <c r="WUL37" s="120"/>
      <c r="WUM37" s="120"/>
      <c r="WUN37" s="120"/>
      <c r="WUO37" s="120"/>
      <c r="WUP37" s="120"/>
      <c r="WUQ37" s="120"/>
      <c r="WUR37" s="120"/>
      <c r="WUS37" s="120"/>
      <c r="WUT37" s="120"/>
      <c r="WUU37" s="120"/>
      <c r="WUV37" s="120"/>
      <c r="WUW37" s="120"/>
      <c r="WUX37" s="120"/>
      <c r="WUY37" s="120"/>
      <c r="WUZ37" s="120"/>
      <c r="WVA37" s="120"/>
      <c r="WVB37" s="120"/>
      <c r="WVC37" s="120"/>
      <c r="WVD37" s="120"/>
      <c r="WVE37" s="120"/>
      <c r="WVF37" s="120"/>
      <c r="WVG37" s="120"/>
      <c r="WVH37" s="120"/>
      <c r="WVI37" s="120"/>
      <c r="WVJ37" s="120"/>
      <c r="WVK37" s="120"/>
      <c r="WVL37" s="120"/>
      <c r="WVM37" s="120"/>
      <c r="WVN37" s="120"/>
      <c r="WVO37" s="120"/>
      <c r="WVP37" s="120"/>
      <c r="WVQ37" s="120"/>
      <c r="WVR37" s="120"/>
      <c r="WVS37" s="120"/>
      <c r="WVT37" s="120"/>
      <c r="WVU37" s="120"/>
      <c r="WVV37" s="120"/>
      <c r="WVW37" s="120"/>
      <c r="WVX37" s="120"/>
      <c r="WVY37" s="120"/>
      <c r="WVZ37" s="120"/>
      <c r="WWA37" s="120"/>
      <c r="WWB37" s="120"/>
      <c r="WWC37" s="120"/>
      <c r="WWD37" s="120"/>
      <c r="WWE37" s="120"/>
      <c r="WWF37" s="120"/>
      <c r="WWG37" s="120"/>
      <c r="WWH37" s="120"/>
      <c r="WWI37" s="120"/>
      <c r="WWJ37" s="120"/>
      <c r="WWK37" s="120"/>
      <c r="WWL37" s="120"/>
      <c r="WWM37" s="120"/>
      <c r="WWN37" s="120"/>
      <c r="WWO37" s="120"/>
      <c r="WWP37" s="120"/>
      <c r="WWQ37" s="120"/>
      <c r="WWR37" s="120"/>
      <c r="WWS37" s="120"/>
      <c r="WWT37" s="120"/>
      <c r="WWU37" s="120"/>
      <c r="WWV37" s="120"/>
      <c r="WWW37" s="120"/>
      <c r="WWX37" s="120"/>
      <c r="WWY37" s="120"/>
      <c r="WWZ37" s="120"/>
      <c r="WXA37" s="120"/>
      <c r="WXB37" s="120"/>
      <c r="WXC37" s="120"/>
      <c r="WXD37" s="120"/>
      <c r="WXE37" s="120"/>
      <c r="WXF37" s="120"/>
      <c r="WXG37" s="120"/>
      <c r="WXH37" s="120"/>
      <c r="WXI37" s="120"/>
      <c r="WXJ37" s="120"/>
      <c r="WXK37" s="120"/>
      <c r="WXL37" s="120"/>
      <c r="WXM37" s="120"/>
      <c r="WXN37" s="120"/>
      <c r="WXO37" s="120"/>
      <c r="WXP37" s="120"/>
      <c r="WXQ37" s="120"/>
      <c r="WXR37" s="120"/>
      <c r="WXS37" s="120"/>
      <c r="WXT37" s="120"/>
      <c r="WXU37" s="120"/>
      <c r="WXV37" s="120"/>
      <c r="WXW37" s="120"/>
      <c r="WXX37" s="120"/>
      <c r="WXY37" s="120"/>
      <c r="WXZ37" s="120"/>
      <c r="WYA37" s="120"/>
      <c r="WYB37" s="120"/>
      <c r="WYC37" s="120"/>
      <c r="WYD37" s="120"/>
      <c r="WYE37" s="120"/>
      <c r="WYF37" s="120"/>
      <c r="WYG37" s="120"/>
      <c r="WYH37" s="120"/>
      <c r="WYI37" s="120"/>
      <c r="WYJ37" s="120"/>
      <c r="WYK37" s="120"/>
      <c r="WYL37" s="120"/>
      <c r="WYM37" s="120"/>
      <c r="WYN37" s="120"/>
      <c r="WYO37" s="120"/>
      <c r="WYP37" s="120"/>
      <c r="WYQ37" s="120"/>
      <c r="WYR37" s="120"/>
      <c r="WYS37" s="120"/>
      <c r="WYT37" s="120"/>
      <c r="WYU37" s="120"/>
      <c r="WYV37" s="120"/>
      <c r="WYW37" s="120"/>
      <c r="WYX37" s="120"/>
      <c r="WYY37" s="120"/>
      <c r="WYZ37" s="120"/>
      <c r="WZA37" s="120"/>
      <c r="WZB37" s="120"/>
      <c r="WZC37" s="120"/>
      <c r="WZD37" s="120"/>
      <c r="WZE37" s="120"/>
      <c r="WZF37" s="120"/>
      <c r="WZG37" s="120"/>
      <c r="WZH37" s="120"/>
      <c r="WZI37" s="120"/>
      <c r="WZJ37" s="120"/>
      <c r="WZK37" s="120"/>
      <c r="WZL37" s="120"/>
      <c r="WZM37" s="120"/>
      <c r="WZN37" s="120"/>
      <c r="WZO37" s="120"/>
      <c r="WZP37" s="120"/>
      <c r="WZQ37" s="120"/>
      <c r="WZR37" s="120"/>
      <c r="WZS37" s="120"/>
      <c r="WZT37" s="120"/>
      <c r="WZU37" s="120"/>
      <c r="WZV37" s="120"/>
      <c r="WZW37" s="120"/>
      <c r="WZX37" s="120"/>
      <c r="WZY37" s="120"/>
      <c r="WZZ37" s="120"/>
      <c r="XAA37" s="120"/>
      <c r="XAB37" s="120"/>
      <c r="XAC37" s="120"/>
      <c r="XAD37" s="120"/>
      <c r="XAE37" s="120"/>
      <c r="XAF37" s="120"/>
      <c r="XAG37" s="120"/>
      <c r="XAH37" s="120"/>
      <c r="XAI37" s="120"/>
      <c r="XAJ37" s="120"/>
      <c r="XAK37" s="120"/>
      <c r="XAL37" s="120"/>
      <c r="XAM37" s="120"/>
      <c r="XAN37" s="120"/>
      <c r="XAO37" s="120"/>
      <c r="XAP37" s="120"/>
      <c r="XAQ37" s="120"/>
      <c r="XAR37" s="120"/>
      <c r="XAS37" s="120"/>
      <c r="XAT37" s="120"/>
      <c r="XAU37" s="120"/>
      <c r="XAV37" s="120"/>
      <c r="XAW37" s="120"/>
      <c r="XAX37" s="120"/>
      <c r="XAY37" s="120"/>
      <c r="XAZ37" s="120"/>
      <c r="XBA37" s="120"/>
      <c r="XBB37" s="120"/>
      <c r="XBC37" s="120"/>
      <c r="XBD37" s="120"/>
      <c r="XBE37" s="120"/>
      <c r="XBF37" s="120"/>
      <c r="XBG37" s="120"/>
      <c r="XBH37" s="120"/>
      <c r="XBI37" s="120"/>
      <c r="XBJ37" s="120"/>
      <c r="XBK37" s="120"/>
      <c r="XBL37" s="120"/>
      <c r="XBM37" s="120"/>
      <c r="XBN37" s="120"/>
      <c r="XBO37" s="120"/>
      <c r="XBP37" s="120"/>
      <c r="XBQ37" s="120"/>
      <c r="XBR37" s="120"/>
      <c r="XBS37" s="120"/>
      <c r="XBT37" s="120"/>
      <c r="XBU37" s="120"/>
      <c r="XBV37" s="120"/>
      <c r="XBW37" s="120"/>
      <c r="XBX37" s="120"/>
      <c r="XBY37" s="120"/>
      <c r="XBZ37" s="120"/>
      <c r="XCA37" s="120"/>
      <c r="XCB37" s="120"/>
      <c r="XCC37" s="120"/>
      <c r="XCD37" s="120"/>
      <c r="XCE37" s="120"/>
      <c r="XCF37" s="120"/>
      <c r="XCG37" s="120"/>
      <c r="XCH37" s="120"/>
      <c r="XCI37" s="120"/>
      <c r="XCJ37" s="120"/>
      <c r="XCK37" s="120"/>
      <c r="XCL37" s="120"/>
      <c r="XCM37" s="120"/>
      <c r="XCN37" s="120"/>
      <c r="XCO37" s="120"/>
      <c r="XCP37" s="120"/>
      <c r="XCQ37" s="120"/>
      <c r="XCR37" s="120"/>
      <c r="XCS37" s="120"/>
      <c r="XCT37" s="120"/>
      <c r="XCU37" s="120"/>
      <c r="XCV37" s="120"/>
      <c r="XCW37" s="120"/>
      <c r="XCX37" s="120"/>
      <c r="XCY37" s="120"/>
      <c r="XCZ37" s="120"/>
      <c r="XDA37" s="120"/>
      <c r="XDB37" s="120"/>
      <c r="XDC37" s="120"/>
      <c r="XDD37" s="120"/>
      <c r="XDE37" s="120"/>
      <c r="XDF37" s="120"/>
      <c r="XDG37" s="120"/>
      <c r="XDH37" s="120"/>
      <c r="XDI37" s="120"/>
      <c r="XDJ37" s="120"/>
      <c r="XDK37" s="120"/>
      <c r="XDL37" s="120"/>
      <c r="XDM37" s="120"/>
      <c r="XDN37" s="120"/>
      <c r="XDO37" s="120"/>
      <c r="XDP37" s="120"/>
      <c r="XDQ37" s="120"/>
      <c r="XDR37" s="120"/>
      <c r="XDS37" s="120"/>
      <c r="XDT37" s="120"/>
      <c r="XDU37" s="120"/>
      <c r="XDV37" s="120"/>
      <c r="XDW37" s="120"/>
      <c r="XDX37" s="120"/>
      <c r="XDY37" s="120"/>
      <c r="XDZ37" s="120"/>
      <c r="XEA37" s="120"/>
      <c r="XEB37" s="120"/>
      <c r="XEC37" s="120"/>
      <c r="XED37" s="120"/>
      <c r="XEE37" s="120"/>
      <c r="XEF37" s="120"/>
      <c r="XEG37" s="120"/>
      <c r="XEH37" s="120"/>
      <c r="XEI37" s="120"/>
      <c r="XEJ37" s="120"/>
      <c r="XEK37" s="120"/>
      <c r="XEL37" s="120"/>
      <c r="XEM37" s="120"/>
      <c r="XEN37" s="120"/>
      <c r="XEO37" s="120"/>
      <c r="XEP37" s="120"/>
      <c r="XEQ37" s="120"/>
      <c r="XER37" s="120"/>
      <c r="XES37" s="120"/>
      <c r="XET37" s="120"/>
      <c r="XEU37" s="120"/>
      <c r="XEV37" s="120"/>
      <c r="XEW37" s="120"/>
      <c r="XEX37" s="120"/>
      <c r="XEY37" s="120"/>
      <c r="XEZ37" s="120"/>
      <c r="XFA37" s="120"/>
      <c r="XFB37" s="120"/>
      <c r="XFC37" s="120"/>
      <c r="XFD37" s="120"/>
    </row>
    <row r="38" spans="1:16384" ht="27" customHeight="1" x14ac:dyDescent="0.15">
      <c r="A38" s="273" t="s">
        <v>121</v>
      </c>
      <c r="B38" s="273"/>
      <c r="C38" s="273"/>
      <c r="D38" s="273"/>
    </row>
  </sheetData>
  <mergeCells count="8">
    <mergeCell ref="A30:D30"/>
    <mergeCell ref="A38:D38"/>
    <mergeCell ref="A1:D1"/>
    <mergeCell ref="A2:D2"/>
    <mergeCell ref="A3:D3"/>
    <mergeCell ref="A6:D6"/>
    <mergeCell ref="A12:D12"/>
    <mergeCell ref="A20:D20"/>
  </mergeCells>
  <phoneticPr fontId="3" type="noConversion"/>
  <pageMargins left="0.75" right="0.75" top="1" bottom="1" header="0.51180555555555596" footer="0.5118055555555559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28"/>
  <sheetViews>
    <sheetView workbookViewId="0">
      <selection activeCell="B26" sqref="B26"/>
    </sheetView>
  </sheetViews>
  <sheetFormatPr defaultColWidth="9" defaultRowHeight="24" customHeight="1" x14ac:dyDescent="0.15"/>
  <cols>
    <col min="1" max="1" width="14.375" style="111" customWidth="1"/>
    <col min="2" max="2" width="28.875" style="111" customWidth="1"/>
    <col min="3" max="3" width="12.5" style="111" hidden="1" customWidth="1"/>
    <col min="4" max="4" width="44.375" style="111" customWidth="1"/>
    <col min="5" max="254" width="9" style="111"/>
    <col min="255" max="255" width="14.375" style="111" customWidth="1"/>
    <col min="256" max="256" width="26.5" style="111" customWidth="1"/>
    <col min="257" max="257" width="10.75" style="111" customWidth="1"/>
    <col min="258" max="258" width="48.125" style="111" customWidth="1"/>
    <col min="259" max="510" width="9" style="111"/>
    <col min="511" max="511" width="14.375" style="111" customWidth="1"/>
    <col min="512" max="512" width="26.5" style="111" customWidth="1"/>
    <col min="513" max="513" width="10.75" style="111" customWidth="1"/>
    <col min="514" max="514" width="48.125" style="111" customWidth="1"/>
    <col min="515" max="766" width="9" style="111"/>
    <col min="767" max="767" width="14.375" style="111" customWidth="1"/>
    <col min="768" max="768" width="26.5" style="111" customWidth="1"/>
    <col min="769" max="769" width="10.75" style="111" customWidth="1"/>
    <col min="770" max="770" width="48.125" style="111" customWidth="1"/>
    <col min="771" max="1022" width="9" style="111"/>
    <col min="1023" max="1023" width="14.375" style="111" customWidth="1"/>
    <col min="1024" max="1024" width="26.5" style="111" customWidth="1"/>
    <col min="1025" max="1025" width="10.75" style="111" customWidth="1"/>
    <col min="1026" max="1026" width="48.125" style="111" customWidth="1"/>
    <col min="1027" max="1278" width="9" style="111"/>
    <col min="1279" max="1279" width="14.375" style="111" customWidth="1"/>
    <col min="1280" max="1280" width="26.5" style="111" customWidth="1"/>
    <col min="1281" max="1281" width="10.75" style="111" customWidth="1"/>
    <col min="1282" max="1282" width="48.125" style="111" customWidth="1"/>
    <col min="1283" max="1534" width="9" style="111"/>
    <col min="1535" max="1535" width="14.375" style="111" customWidth="1"/>
    <col min="1536" max="1536" width="26.5" style="111" customWidth="1"/>
    <col min="1537" max="1537" width="10.75" style="111" customWidth="1"/>
    <col min="1538" max="1538" width="48.125" style="111" customWidth="1"/>
    <col min="1539" max="1790" width="9" style="111"/>
    <col min="1791" max="1791" width="14.375" style="111" customWidth="1"/>
    <col min="1792" max="1792" width="26.5" style="111" customWidth="1"/>
    <col min="1793" max="1793" width="10.75" style="111" customWidth="1"/>
    <col min="1794" max="1794" width="48.125" style="111" customWidth="1"/>
    <col min="1795" max="2046" width="9" style="111"/>
    <col min="2047" max="2047" width="14.375" style="111" customWidth="1"/>
    <col min="2048" max="2048" width="26.5" style="111" customWidth="1"/>
    <col min="2049" max="2049" width="10.75" style="111" customWidth="1"/>
    <col min="2050" max="2050" width="48.125" style="111" customWidth="1"/>
    <col min="2051" max="2302" width="9" style="111"/>
    <col min="2303" max="2303" width="14.375" style="111" customWidth="1"/>
    <col min="2304" max="2304" width="26.5" style="111" customWidth="1"/>
    <col min="2305" max="2305" width="10.75" style="111" customWidth="1"/>
    <col min="2306" max="2306" width="48.125" style="111" customWidth="1"/>
    <col min="2307" max="2558" width="9" style="111"/>
    <col min="2559" max="2559" width="14.375" style="111" customWidth="1"/>
    <col min="2560" max="2560" width="26.5" style="111" customWidth="1"/>
    <col min="2561" max="2561" width="10.75" style="111" customWidth="1"/>
    <col min="2562" max="2562" width="48.125" style="111" customWidth="1"/>
    <col min="2563" max="2814" width="9" style="111"/>
    <col min="2815" max="2815" width="14.375" style="111" customWidth="1"/>
    <col min="2816" max="2816" width="26.5" style="111" customWidth="1"/>
    <col min="2817" max="2817" width="10.75" style="111" customWidth="1"/>
    <col min="2818" max="2818" width="48.125" style="111" customWidth="1"/>
    <col min="2819" max="3070" width="9" style="111"/>
    <col min="3071" max="3071" width="14.375" style="111" customWidth="1"/>
    <col min="3072" max="3072" width="26.5" style="111" customWidth="1"/>
    <col min="3073" max="3073" width="10.75" style="111" customWidth="1"/>
    <col min="3074" max="3074" width="48.125" style="111" customWidth="1"/>
    <col min="3075" max="3326" width="9" style="111"/>
    <col min="3327" max="3327" width="14.375" style="111" customWidth="1"/>
    <col min="3328" max="3328" width="26.5" style="111" customWidth="1"/>
    <col min="3329" max="3329" width="10.75" style="111" customWidth="1"/>
    <col min="3330" max="3330" width="48.125" style="111" customWidth="1"/>
    <col min="3331" max="3582" width="9" style="111"/>
    <col min="3583" max="3583" width="14.375" style="111" customWidth="1"/>
    <col min="3584" max="3584" width="26.5" style="111" customWidth="1"/>
    <col min="3585" max="3585" width="10.75" style="111" customWidth="1"/>
    <col min="3586" max="3586" width="48.125" style="111" customWidth="1"/>
    <col min="3587" max="3838" width="9" style="111"/>
    <col min="3839" max="3839" width="14.375" style="111" customWidth="1"/>
    <col min="3840" max="3840" width="26.5" style="111" customWidth="1"/>
    <col min="3841" max="3841" width="10.75" style="111" customWidth="1"/>
    <col min="3842" max="3842" width="48.125" style="111" customWidth="1"/>
    <col min="3843" max="4094" width="9" style="111"/>
    <col min="4095" max="4095" width="14.375" style="111" customWidth="1"/>
    <col min="4096" max="4096" width="26.5" style="111" customWidth="1"/>
    <col min="4097" max="4097" width="10.75" style="111" customWidth="1"/>
    <col min="4098" max="4098" width="48.125" style="111" customWidth="1"/>
    <col min="4099" max="4350" width="9" style="111"/>
    <col min="4351" max="4351" width="14.375" style="111" customWidth="1"/>
    <col min="4352" max="4352" width="26.5" style="111" customWidth="1"/>
    <col min="4353" max="4353" width="10.75" style="111" customWidth="1"/>
    <col min="4354" max="4354" width="48.125" style="111" customWidth="1"/>
    <col min="4355" max="4606" width="9" style="111"/>
    <col min="4607" max="4607" width="14.375" style="111" customWidth="1"/>
    <col min="4608" max="4608" width="26.5" style="111" customWidth="1"/>
    <col min="4609" max="4609" width="10.75" style="111" customWidth="1"/>
    <col min="4610" max="4610" width="48.125" style="111" customWidth="1"/>
    <col min="4611" max="4862" width="9" style="111"/>
    <col min="4863" max="4863" width="14.375" style="111" customWidth="1"/>
    <col min="4864" max="4864" width="26.5" style="111" customWidth="1"/>
    <col min="4865" max="4865" width="10.75" style="111" customWidth="1"/>
    <col min="4866" max="4866" width="48.125" style="111" customWidth="1"/>
    <col min="4867" max="5118" width="9" style="111"/>
    <col min="5119" max="5119" width="14.375" style="111" customWidth="1"/>
    <col min="5120" max="5120" width="26.5" style="111" customWidth="1"/>
    <col min="5121" max="5121" width="10.75" style="111" customWidth="1"/>
    <col min="5122" max="5122" width="48.125" style="111" customWidth="1"/>
    <col min="5123" max="5374" width="9" style="111"/>
    <col min="5375" max="5375" width="14.375" style="111" customWidth="1"/>
    <col min="5376" max="5376" width="26.5" style="111" customWidth="1"/>
    <col min="5377" max="5377" width="10.75" style="111" customWidth="1"/>
    <col min="5378" max="5378" width="48.125" style="111" customWidth="1"/>
    <col min="5379" max="5630" width="9" style="111"/>
    <col min="5631" max="5631" width="14.375" style="111" customWidth="1"/>
    <col min="5632" max="5632" width="26.5" style="111" customWidth="1"/>
    <col min="5633" max="5633" width="10.75" style="111" customWidth="1"/>
    <col min="5634" max="5634" width="48.125" style="111" customWidth="1"/>
    <col min="5635" max="5886" width="9" style="111"/>
    <col min="5887" max="5887" width="14.375" style="111" customWidth="1"/>
    <col min="5888" max="5888" width="26.5" style="111" customWidth="1"/>
    <col min="5889" max="5889" width="10.75" style="111" customWidth="1"/>
    <col min="5890" max="5890" width="48.125" style="111" customWidth="1"/>
    <col min="5891" max="6142" width="9" style="111"/>
    <col min="6143" max="6143" width="14.375" style="111" customWidth="1"/>
    <col min="6144" max="6144" width="26.5" style="111" customWidth="1"/>
    <col min="6145" max="6145" width="10.75" style="111" customWidth="1"/>
    <col min="6146" max="6146" width="48.125" style="111" customWidth="1"/>
    <col min="6147" max="6398" width="9" style="111"/>
    <col min="6399" max="6399" width="14.375" style="111" customWidth="1"/>
    <col min="6400" max="6400" width="26.5" style="111" customWidth="1"/>
    <col min="6401" max="6401" width="10.75" style="111" customWidth="1"/>
    <col min="6402" max="6402" width="48.125" style="111" customWidth="1"/>
    <col min="6403" max="6654" width="9" style="111"/>
    <col min="6655" max="6655" width="14.375" style="111" customWidth="1"/>
    <col min="6656" max="6656" width="26.5" style="111" customWidth="1"/>
    <col min="6657" max="6657" width="10.75" style="111" customWidth="1"/>
    <col min="6658" max="6658" width="48.125" style="111" customWidth="1"/>
    <col min="6659" max="6910" width="9" style="111"/>
    <col min="6911" max="6911" width="14.375" style="111" customWidth="1"/>
    <col min="6912" max="6912" width="26.5" style="111" customWidth="1"/>
    <col min="6913" max="6913" width="10.75" style="111" customWidth="1"/>
    <col min="6914" max="6914" width="48.125" style="111" customWidth="1"/>
    <col min="6915" max="7166" width="9" style="111"/>
    <col min="7167" max="7167" width="14.375" style="111" customWidth="1"/>
    <col min="7168" max="7168" width="26.5" style="111" customWidth="1"/>
    <col min="7169" max="7169" width="10.75" style="111" customWidth="1"/>
    <col min="7170" max="7170" width="48.125" style="111" customWidth="1"/>
    <col min="7171" max="7422" width="9" style="111"/>
    <col min="7423" max="7423" width="14.375" style="111" customWidth="1"/>
    <col min="7424" max="7424" width="26.5" style="111" customWidth="1"/>
    <col min="7425" max="7425" width="10.75" style="111" customWidth="1"/>
    <col min="7426" max="7426" width="48.125" style="111" customWidth="1"/>
    <col min="7427" max="7678" width="9" style="111"/>
    <col min="7679" max="7679" width="14.375" style="111" customWidth="1"/>
    <col min="7680" max="7680" width="26.5" style="111" customWidth="1"/>
    <col min="7681" max="7681" width="10.75" style="111" customWidth="1"/>
    <col min="7682" max="7682" width="48.125" style="111" customWidth="1"/>
    <col min="7683" max="7934" width="9" style="111"/>
    <col min="7935" max="7935" width="14.375" style="111" customWidth="1"/>
    <col min="7936" max="7936" width="26.5" style="111" customWidth="1"/>
    <col min="7937" max="7937" width="10.75" style="111" customWidth="1"/>
    <col min="7938" max="7938" width="48.125" style="111" customWidth="1"/>
    <col min="7939" max="8190" width="9" style="111"/>
    <col min="8191" max="8191" width="14.375" style="111" customWidth="1"/>
    <col min="8192" max="8192" width="26.5" style="111" customWidth="1"/>
    <col min="8193" max="8193" width="10.75" style="111" customWidth="1"/>
    <col min="8194" max="8194" width="48.125" style="111" customWidth="1"/>
    <col min="8195" max="8446" width="9" style="111"/>
    <col min="8447" max="8447" width="14.375" style="111" customWidth="1"/>
    <col min="8448" max="8448" width="26.5" style="111" customWidth="1"/>
    <col min="8449" max="8449" width="10.75" style="111" customWidth="1"/>
    <col min="8450" max="8450" width="48.125" style="111" customWidth="1"/>
    <col min="8451" max="8702" width="9" style="111"/>
    <col min="8703" max="8703" width="14.375" style="111" customWidth="1"/>
    <col min="8704" max="8704" width="26.5" style="111" customWidth="1"/>
    <col min="8705" max="8705" width="10.75" style="111" customWidth="1"/>
    <col min="8706" max="8706" width="48.125" style="111" customWidth="1"/>
    <col min="8707" max="8958" width="9" style="111"/>
    <col min="8959" max="8959" width="14.375" style="111" customWidth="1"/>
    <col min="8960" max="8960" width="26.5" style="111" customWidth="1"/>
    <col min="8961" max="8961" width="10.75" style="111" customWidth="1"/>
    <col min="8962" max="8962" width="48.125" style="111" customWidth="1"/>
    <col min="8963" max="9214" width="9" style="111"/>
    <col min="9215" max="9215" width="14.375" style="111" customWidth="1"/>
    <col min="9216" max="9216" width="26.5" style="111" customWidth="1"/>
    <col min="9217" max="9217" width="10.75" style="111" customWidth="1"/>
    <col min="9218" max="9218" width="48.125" style="111" customWidth="1"/>
    <col min="9219" max="9470" width="9" style="111"/>
    <col min="9471" max="9471" width="14.375" style="111" customWidth="1"/>
    <col min="9472" max="9472" width="26.5" style="111" customWidth="1"/>
    <col min="9473" max="9473" width="10.75" style="111" customWidth="1"/>
    <col min="9474" max="9474" width="48.125" style="111" customWidth="1"/>
    <col min="9475" max="9726" width="9" style="111"/>
    <col min="9727" max="9727" width="14.375" style="111" customWidth="1"/>
    <col min="9728" max="9728" width="26.5" style="111" customWidth="1"/>
    <col min="9729" max="9729" width="10.75" style="111" customWidth="1"/>
    <col min="9730" max="9730" width="48.125" style="111" customWidth="1"/>
    <col min="9731" max="9982" width="9" style="111"/>
    <col min="9983" max="9983" width="14.375" style="111" customWidth="1"/>
    <col min="9984" max="9984" width="26.5" style="111" customWidth="1"/>
    <col min="9985" max="9985" width="10.75" style="111" customWidth="1"/>
    <col min="9986" max="9986" width="48.125" style="111" customWidth="1"/>
    <col min="9987" max="10238" width="9" style="111"/>
    <col min="10239" max="10239" width="14.375" style="111" customWidth="1"/>
    <col min="10240" max="10240" width="26.5" style="111" customWidth="1"/>
    <col min="10241" max="10241" width="10.75" style="111" customWidth="1"/>
    <col min="10242" max="10242" width="48.125" style="111" customWidth="1"/>
    <col min="10243" max="10494" width="9" style="111"/>
    <col min="10495" max="10495" width="14.375" style="111" customWidth="1"/>
    <col min="10496" max="10496" width="26.5" style="111" customWidth="1"/>
    <col min="10497" max="10497" width="10.75" style="111" customWidth="1"/>
    <col min="10498" max="10498" width="48.125" style="111" customWidth="1"/>
    <col min="10499" max="10750" width="9" style="111"/>
    <col min="10751" max="10751" width="14.375" style="111" customWidth="1"/>
    <col min="10752" max="10752" width="26.5" style="111" customWidth="1"/>
    <col min="10753" max="10753" width="10.75" style="111" customWidth="1"/>
    <col min="10754" max="10754" width="48.125" style="111" customWidth="1"/>
    <col min="10755" max="11006" width="9" style="111"/>
    <col min="11007" max="11007" width="14.375" style="111" customWidth="1"/>
    <col min="11008" max="11008" width="26.5" style="111" customWidth="1"/>
    <col min="11009" max="11009" width="10.75" style="111" customWidth="1"/>
    <col min="11010" max="11010" width="48.125" style="111" customWidth="1"/>
    <col min="11011" max="11262" width="9" style="111"/>
    <col min="11263" max="11263" width="14.375" style="111" customWidth="1"/>
    <col min="11264" max="11264" width="26.5" style="111" customWidth="1"/>
    <col min="11265" max="11265" width="10.75" style="111" customWidth="1"/>
    <col min="11266" max="11266" width="48.125" style="111" customWidth="1"/>
    <col min="11267" max="11518" width="9" style="111"/>
    <col min="11519" max="11519" width="14.375" style="111" customWidth="1"/>
    <col min="11520" max="11520" width="26.5" style="111" customWidth="1"/>
    <col min="11521" max="11521" width="10.75" style="111" customWidth="1"/>
    <col min="11522" max="11522" width="48.125" style="111" customWidth="1"/>
    <col min="11523" max="11774" width="9" style="111"/>
    <col min="11775" max="11775" width="14.375" style="111" customWidth="1"/>
    <col min="11776" max="11776" width="26.5" style="111" customWidth="1"/>
    <col min="11777" max="11777" width="10.75" style="111" customWidth="1"/>
    <col min="11778" max="11778" width="48.125" style="111" customWidth="1"/>
    <col min="11779" max="12030" width="9" style="111"/>
    <col min="12031" max="12031" width="14.375" style="111" customWidth="1"/>
    <col min="12032" max="12032" width="26.5" style="111" customWidth="1"/>
    <col min="12033" max="12033" width="10.75" style="111" customWidth="1"/>
    <col min="12034" max="12034" width="48.125" style="111" customWidth="1"/>
    <col min="12035" max="12286" width="9" style="111"/>
    <col min="12287" max="12287" width="14.375" style="111" customWidth="1"/>
    <col min="12288" max="12288" width="26.5" style="111" customWidth="1"/>
    <col min="12289" max="12289" width="10.75" style="111" customWidth="1"/>
    <col min="12290" max="12290" width="48.125" style="111" customWidth="1"/>
    <col min="12291" max="12542" width="9" style="111"/>
    <col min="12543" max="12543" width="14.375" style="111" customWidth="1"/>
    <col min="12544" max="12544" width="26.5" style="111" customWidth="1"/>
    <col min="12545" max="12545" width="10.75" style="111" customWidth="1"/>
    <col min="12546" max="12546" width="48.125" style="111" customWidth="1"/>
    <col min="12547" max="12798" width="9" style="111"/>
    <col min="12799" max="12799" width="14.375" style="111" customWidth="1"/>
    <col min="12800" max="12800" width="26.5" style="111" customWidth="1"/>
    <col min="12801" max="12801" width="10.75" style="111" customWidth="1"/>
    <col min="12802" max="12802" width="48.125" style="111" customWidth="1"/>
    <col min="12803" max="13054" width="9" style="111"/>
    <col min="13055" max="13055" width="14.375" style="111" customWidth="1"/>
    <col min="13056" max="13056" width="26.5" style="111" customWidth="1"/>
    <col min="13057" max="13057" width="10.75" style="111" customWidth="1"/>
    <col min="13058" max="13058" width="48.125" style="111" customWidth="1"/>
    <col min="13059" max="13310" width="9" style="111"/>
    <col min="13311" max="13311" width="14.375" style="111" customWidth="1"/>
    <col min="13312" max="13312" width="26.5" style="111" customWidth="1"/>
    <col min="13313" max="13313" width="10.75" style="111" customWidth="1"/>
    <col min="13314" max="13314" width="48.125" style="111" customWidth="1"/>
    <col min="13315" max="13566" width="9" style="111"/>
    <col min="13567" max="13567" width="14.375" style="111" customWidth="1"/>
    <col min="13568" max="13568" width="26.5" style="111" customWidth="1"/>
    <col min="13569" max="13569" width="10.75" style="111" customWidth="1"/>
    <col min="13570" max="13570" width="48.125" style="111" customWidth="1"/>
    <col min="13571" max="13822" width="9" style="111"/>
    <col min="13823" max="13823" width="14.375" style="111" customWidth="1"/>
    <col min="13824" max="13824" width="26.5" style="111" customWidth="1"/>
    <col min="13825" max="13825" width="10.75" style="111" customWidth="1"/>
    <col min="13826" max="13826" width="48.125" style="111" customWidth="1"/>
    <col min="13827" max="14078" width="9" style="111"/>
    <col min="14079" max="14079" width="14.375" style="111" customWidth="1"/>
    <col min="14080" max="14080" width="26.5" style="111" customWidth="1"/>
    <col min="14081" max="14081" width="10.75" style="111" customWidth="1"/>
    <col min="14082" max="14082" width="48.125" style="111" customWidth="1"/>
    <col min="14083" max="14334" width="9" style="111"/>
    <col min="14335" max="14335" width="14.375" style="111" customWidth="1"/>
    <col min="14336" max="14336" width="26.5" style="111" customWidth="1"/>
    <col min="14337" max="14337" width="10.75" style="111" customWidth="1"/>
    <col min="14338" max="14338" width="48.125" style="111" customWidth="1"/>
    <col min="14339" max="14590" width="9" style="111"/>
    <col min="14591" max="14591" width="14.375" style="111" customWidth="1"/>
    <col min="14592" max="14592" width="26.5" style="111" customWidth="1"/>
    <col min="14593" max="14593" width="10.75" style="111" customWidth="1"/>
    <col min="14594" max="14594" width="48.125" style="111" customWidth="1"/>
    <col min="14595" max="14846" width="9" style="111"/>
    <col min="14847" max="14847" width="14.375" style="111" customWidth="1"/>
    <col min="14848" max="14848" width="26.5" style="111" customWidth="1"/>
    <col min="14849" max="14849" width="10.75" style="111" customWidth="1"/>
    <col min="14850" max="14850" width="48.125" style="111" customWidth="1"/>
    <col min="14851" max="15102" width="9" style="111"/>
    <col min="15103" max="15103" width="14.375" style="111" customWidth="1"/>
    <col min="15104" max="15104" width="26.5" style="111" customWidth="1"/>
    <col min="15105" max="15105" width="10.75" style="111" customWidth="1"/>
    <col min="15106" max="15106" width="48.125" style="111" customWidth="1"/>
    <col min="15107" max="15358" width="9" style="111"/>
    <col min="15359" max="15359" width="14.375" style="111" customWidth="1"/>
    <col min="15360" max="15360" width="26.5" style="111" customWidth="1"/>
    <col min="15361" max="15361" width="10.75" style="111" customWidth="1"/>
    <col min="15362" max="15362" width="48.125" style="111" customWidth="1"/>
    <col min="15363" max="15614" width="9" style="111"/>
    <col min="15615" max="15615" width="14.375" style="111" customWidth="1"/>
    <col min="15616" max="15616" width="26.5" style="111" customWidth="1"/>
    <col min="15617" max="15617" width="10.75" style="111" customWidth="1"/>
    <col min="15618" max="15618" width="48.125" style="111" customWidth="1"/>
    <col min="15619" max="15870" width="9" style="111"/>
    <col min="15871" max="15871" width="14.375" style="111" customWidth="1"/>
    <col min="15872" max="15872" width="26.5" style="111" customWidth="1"/>
    <col min="15873" max="15873" width="10.75" style="111" customWidth="1"/>
    <col min="15874" max="15874" width="48.125" style="111" customWidth="1"/>
    <col min="15875" max="16126" width="9" style="111"/>
    <col min="16127" max="16127" width="14.375" style="111" customWidth="1"/>
    <col min="16128" max="16128" width="26.5" style="111" customWidth="1"/>
    <col min="16129" max="16129" width="10.75" style="111" customWidth="1"/>
    <col min="16130" max="16130" width="48.125" style="111" customWidth="1"/>
    <col min="16131" max="16382" width="9" style="111"/>
    <col min="16383" max="16384" width="9" style="123"/>
  </cols>
  <sheetData>
    <row r="1" spans="1:4" s="111" customFormat="1" ht="24" customHeight="1" x14ac:dyDescent="0.15">
      <c r="A1" s="274" t="s">
        <v>156</v>
      </c>
      <c r="B1" s="275"/>
      <c r="C1" s="275"/>
      <c r="D1" s="276"/>
    </row>
    <row r="2" spans="1:4" s="111" customFormat="1" ht="24" customHeight="1" x14ac:dyDescent="0.15">
      <c r="A2" s="277" t="s">
        <v>157</v>
      </c>
      <c r="B2" s="278"/>
      <c r="C2" s="278"/>
      <c r="D2" s="279"/>
    </row>
    <row r="3" spans="1:4" s="111" customFormat="1" ht="24" hidden="1" customHeight="1" x14ac:dyDescent="0.15">
      <c r="A3" s="280">
        <v>43044</v>
      </c>
      <c r="B3" s="281"/>
      <c r="C3" s="281"/>
      <c r="D3" s="282"/>
    </row>
    <row r="4" spans="1:4" s="111" customFormat="1" ht="24" hidden="1" customHeight="1" x14ac:dyDescent="0.15">
      <c r="A4" s="112" t="s">
        <v>89</v>
      </c>
      <c r="B4" s="112" t="s">
        <v>90</v>
      </c>
      <c r="C4" s="112" t="s">
        <v>91</v>
      </c>
      <c r="D4" s="112" t="s">
        <v>0</v>
      </c>
    </row>
    <row r="5" spans="1:4" s="111" customFormat="1" ht="24" hidden="1" customHeight="1" x14ac:dyDescent="0.15">
      <c r="A5" s="113" t="s">
        <v>92</v>
      </c>
      <c r="B5" s="114" t="s">
        <v>93</v>
      </c>
      <c r="C5" s="115"/>
      <c r="D5" s="115"/>
    </row>
    <row r="6" spans="1:4" s="111" customFormat="1" ht="24" hidden="1" customHeight="1" x14ac:dyDescent="0.15">
      <c r="A6" s="280">
        <v>43045</v>
      </c>
      <c r="B6" s="281"/>
      <c r="C6" s="281"/>
      <c r="D6" s="282"/>
    </row>
    <row r="7" spans="1:4" s="111" customFormat="1" ht="24" hidden="1" customHeight="1" x14ac:dyDescent="0.15">
      <c r="A7" s="112" t="s">
        <v>89</v>
      </c>
      <c r="B7" s="112" t="s">
        <v>90</v>
      </c>
      <c r="C7" s="112" t="s">
        <v>91</v>
      </c>
      <c r="D7" s="112" t="s">
        <v>0</v>
      </c>
    </row>
    <row r="8" spans="1:4" s="111" customFormat="1" ht="24" hidden="1" customHeight="1" x14ac:dyDescent="0.15">
      <c r="A8" s="113" t="s">
        <v>94</v>
      </c>
      <c r="B8" s="114" t="s">
        <v>95</v>
      </c>
      <c r="C8" s="115" t="s">
        <v>96</v>
      </c>
      <c r="D8" s="115"/>
    </row>
    <row r="9" spans="1:4" s="111" customFormat="1" ht="24" hidden="1" customHeight="1" x14ac:dyDescent="0.15">
      <c r="A9" s="113" t="s">
        <v>97</v>
      </c>
      <c r="B9" s="114" t="s">
        <v>98</v>
      </c>
      <c r="C9" s="115"/>
      <c r="D9" s="115"/>
    </row>
    <row r="10" spans="1:4" s="111" customFormat="1" ht="24" hidden="1" customHeight="1" x14ac:dyDescent="0.15">
      <c r="A10" s="113" t="s">
        <v>99</v>
      </c>
      <c r="B10" s="114" t="s">
        <v>95</v>
      </c>
      <c r="C10" s="115" t="s">
        <v>96</v>
      </c>
      <c r="D10" s="115"/>
    </row>
    <row r="11" spans="1:4" s="111" customFormat="1" ht="24" hidden="1" customHeight="1" x14ac:dyDescent="0.15">
      <c r="A11" s="113" t="s">
        <v>100</v>
      </c>
      <c r="B11" s="114" t="s">
        <v>101</v>
      </c>
      <c r="C11" s="115"/>
      <c r="D11" s="115"/>
    </row>
    <row r="12" spans="1:4" s="111" customFormat="1" ht="24" hidden="1" customHeight="1" x14ac:dyDescent="0.15">
      <c r="A12" s="280">
        <v>43046</v>
      </c>
      <c r="B12" s="281"/>
      <c r="C12" s="281"/>
      <c r="D12" s="282"/>
    </row>
    <row r="13" spans="1:4" s="111" customFormat="1" ht="24" hidden="1" customHeight="1" x14ac:dyDescent="0.15">
      <c r="A13" s="112" t="s">
        <v>89</v>
      </c>
      <c r="B13" s="112" t="s">
        <v>90</v>
      </c>
      <c r="C13" s="112" t="s">
        <v>91</v>
      </c>
      <c r="D13" s="116"/>
    </row>
    <row r="14" spans="1:4" s="111" customFormat="1" ht="24" hidden="1" customHeight="1" x14ac:dyDescent="0.15">
      <c r="A14" s="113" t="s">
        <v>94</v>
      </c>
      <c r="B14" s="114" t="s">
        <v>95</v>
      </c>
      <c r="C14" s="115" t="s">
        <v>96</v>
      </c>
      <c r="D14" s="115"/>
    </row>
    <row r="15" spans="1:4" s="111" customFormat="1" ht="24" hidden="1" customHeight="1" x14ac:dyDescent="0.15">
      <c r="A15" s="113" t="s">
        <v>97</v>
      </c>
      <c r="B15" s="114" t="s">
        <v>98</v>
      </c>
      <c r="C15" s="115"/>
      <c r="D15" s="115"/>
    </row>
    <row r="16" spans="1:4" s="111" customFormat="1" ht="24" hidden="1" customHeight="1" x14ac:dyDescent="0.15">
      <c r="A16" s="113" t="s">
        <v>99</v>
      </c>
      <c r="B16" s="114" t="s">
        <v>102</v>
      </c>
      <c r="C16" s="115" t="s">
        <v>103</v>
      </c>
      <c r="D16" s="115"/>
    </row>
    <row r="17" spans="1:4" s="111" customFormat="1" ht="24" hidden="1" customHeight="1" x14ac:dyDescent="0.15">
      <c r="A17" s="114"/>
      <c r="B17" s="114" t="s">
        <v>104</v>
      </c>
      <c r="C17" s="116"/>
      <c r="D17" s="117"/>
    </row>
    <row r="18" spans="1:4" s="111" customFormat="1" ht="24" hidden="1" customHeight="1" x14ac:dyDescent="0.15">
      <c r="A18" s="113" t="s">
        <v>100</v>
      </c>
      <c r="B18" s="114" t="s">
        <v>101</v>
      </c>
      <c r="C18" s="115"/>
      <c r="D18" s="115"/>
    </row>
    <row r="19" spans="1:4" s="111" customFormat="1" ht="24" hidden="1" customHeight="1" x14ac:dyDescent="0.15">
      <c r="A19" s="118"/>
      <c r="B19" s="116"/>
      <c r="C19" s="116"/>
      <c r="D19" s="116"/>
    </row>
    <row r="20" spans="1:4" s="111" customFormat="1" ht="26.1" customHeight="1" x14ac:dyDescent="0.15">
      <c r="A20" s="283" t="s">
        <v>158</v>
      </c>
      <c r="B20" s="284"/>
      <c r="C20" s="284"/>
      <c r="D20" s="285"/>
    </row>
    <row r="21" spans="1:4" s="111" customFormat="1" ht="33" customHeight="1" x14ac:dyDescent="0.15">
      <c r="A21" s="112" t="s">
        <v>89</v>
      </c>
      <c r="B21" s="112" t="s">
        <v>90</v>
      </c>
      <c r="C21" s="112" t="s">
        <v>106</v>
      </c>
      <c r="D21" s="116" t="s">
        <v>107</v>
      </c>
    </row>
    <row r="22" spans="1:4" s="111" customFormat="1" ht="33" customHeight="1" x14ac:dyDescent="0.15">
      <c r="A22" s="116" t="s">
        <v>125</v>
      </c>
      <c r="B22" s="116" t="s">
        <v>109</v>
      </c>
      <c r="C22" s="116"/>
      <c r="D22" s="120"/>
    </row>
    <row r="23" spans="1:4" s="111" customFormat="1" ht="33" customHeight="1" x14ac:dyDescent="0.15">
      <c r="A23" s="116" t="s">
        <v>159</v>
      </c>
      <c r="B23" s="116" t="s">
        <v>160</v>
      </c>
      <c r="C23" s="116"/>
      <c r="D23" s="121" t="s">
        <v>161</v>
      </c>
    </row>
    <row r="24" spans="1:4" s="111" customFormat="1" ht="33" customHeight="1" x14ac:dyDescent="0.15">
      <c r="A24" s="116" t="s">
        <v>162</v>
      </c>
      <c r="B24" s="116" t="s">
        <v>97</v>
      </c>
      <c r="C24" s="116"/>
      <c r="D24" s="122"/>
    </row>
    <row r="25" spans="1:4" s="111" customFormat="1" ht="33" customHeight="1" x14ac:dyDescent="0.15">
      <c r="A25" s="116" t="s">
        <v>163</v>
      </c>
      <c r="B25" s="116" t="s">
        <v>164</v>
      </c>
      <c r="C25" s="116"/>
      <c r="D25" s="121"/>
    </row>
    <row r="26" spans="1:4" s="111" customFormat="1" ht="33" customHeight="1" x14ac:dyDescent="0.15">
      <c r="A26" s="116" t="s">
        <v>165</v>
      </c>
      <c r="B26" s="116" t="s">
        <v>166</v>
      </c>
      <c r="C26" s="116"/>
      <c r="D26" s="121" t="s">
        <v>167</v>
      </c>
    </row>
    <row r="27" spans="1:4" s="111" customFormat="1" ht="33" customHeight="1" x14ac:dyDescent="0.15">
      <c r="A27" s="116" t="s">
        <v>168</v>
      </c>
      <c r="B27" s="116" t="s">
        <v>120</v>
      </c>
      <c r="C27" s="116"/>
      <c r="D27" s="121"/>
    </row>
    <row r="28" spans="1:4" ht="24" customHeight="1" x14ac:dyDescent="0.15">
      <c r="A28" s="273" t="s">
        <v>121</v>
      </c>
      <c r="B28" s="273"/>
      <c r="C28" s="273"/>
      <c r="D28" s="273"/>
    </row>
  </sheetData>
  <mergeCells count="7">
    <mergeCell ref="A28:D28"/>
    <mergeCell ref="A1:D1"/>
    <mergeCell ref="A2:D2"/>
    <mergeCell ref="A3:D3"/>
    <mergeCell ref="A6:D6"/>
    <mergeCell ref="A12:D12"/>
    <mergeCell ref="A20:D20"/>
  </mergeCells>
  <phoneticPr fontId="3" type="noConversion"/>
  <pageMargins left="0.75" right="0.75" top="1" bottom="1" header="0.51180555555555596" footer="0.51180555555555596"/>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6"/>
  <sheetViews>
    <sheetView workbookViewId="0">
      <selection activeCell="B26" sqref="B26"/>
    </sheetView>
  </sheetViews>
  <sheetFormatPr defaultColWidth="9" defaultRowHeight="24" customHeight="1" x14ac:dyDescent="0.15"/>
  <cols>
    <col min="1" max="1" width="14.375" style="111" customWidth="1"/>
    <col min="2" max="2" width="28.875" style="111" customWidth="1"/>
    <col min="3" max="3" width="12.5" style="111" hidden="1" customWidth="1"/>
    <col min="4" max="4" width="50.625" style="111" customWidth="1"/>
    <col min="5" max="254" width="9" style="111"/>
    <col min="255" max="255" width="14.375" style="111" customWidth="1"/>
    <col min="256" max="256" width="26.5" style="111" customWidth="1"/>
    <col min="257" max="257" width="10.75" style="111" customWidth="1"/>
    <col min="258" max="258" width="48.125" style="111" customWidth="1"/>
    <col min="259" max="510" width="9" style="111"/>
    <col min="511" max="511" width="14.375" style="111" customWidth="1"/>
    <col min="512" max="512" width="26.5" style="111" customWidth="1"/>
    <col min="513" max="513" width="10.75" style="111" customWidth="1"/>
    <col min="514" max="514" width="48.125" style="111" customWidth="1"/>
    <col min="515" max="766" width="9" style="111"/>
    <col min="767" max="767" width="14.375" style="111" customWidth="1"/>
    <col min="768" max="768" width="26.5" style="111" customWidth="1"/>
    <col min="769" max="769" width="10.75" style="111" customWidth="1"/>
    <col min="770" max="770" width="48.125" style="111" customWidth="1"/>
    <col min="771" max="1022" width="9" style="111"/>
    <col min="1023" max="1023" width="14.375" style="111" customWidth="1"/>
    <col min="1024" max="1024" width="26.5" style="111" customWidth="1"/>
    <col min="1025" max="1025" width="10.75" style="111" customWidth="1"/>
    <col min="1026" max="1026" width="48.125" style="111" customWidth="1"/>
    <col min="1027" max="1278" width="9" style="111"/>
    <col min="1279" max="1279" width="14.375" style="111" customWidth="1"/>
    <col min="1280" max="1280" width="26.5" style="111" customWidth="1"/>
    <col min="1281" max="1281" width="10.75" style="111" customWidth="1"/>
    <col min="1282" max="1282" width="48.125" style="111" customWidth="1"/>
    <col min="1283" max="1534" width="9" style="111"/>
    <col min="1535" max="1535" width="14.375" style="111" customWidth="1"/>
    <col min="1536" max="1536" width="26.5" style="111" customWidth="1"/>
    <col min="1537" max="1537" width="10.75" style="111" customWidth="1"/>
    <col min="1538" max="1538" width="48.125" style="111" customWidth="1"/>
    <col min="1539" max="1790" width="9" style="111"/>
    <col min="1791" max="1791" width="14.375" style="111" customWidth="1"/>
    <col min="1792" max="1792" width="26.5" style="111" customWidth="1"/>
    <col min="1793" max="1793" width="10.75" style="111" customWidth="1"/>
    <col min="1794" max="1794" width="48.125" style="111" customWidth="1"/>
    <col min="1795" max="2046" width="9" style="111"/>
    <col min="2047" max="2047" width="14.375" style="111" customWidth="1"/>
    <col min="2048" max="2048" width="26.5" style="111" customWidth="1"/>
    <col min="2049" max="2049" width="10.75" style="111" customWidth="1"/>
    <col min="2050" max="2050" width="48.125" style="111" customWidth="1"/>
    <col min="2051" max="2302" width="9" style="111"/>
    <col min="2303" max="2303" width="14.375" style="111" customWidth="1"/>
    <col min="2304" max="2304" width="26.5" style="111" customWidth="1"/>
    <col min="2305" max="2305" width="10.75" style="111" customWidth="1"/>
    <col min="2306" max="2306" width="48.125" style="111" customWidth="1"/>
    <col min="2307" max="2558" width="9" style="111"/>
    <col min="2559" max="2559" width="14.375" style="111" customWidth="1"/>
    <col min="2560" max="2560" width="26.5" style="111" customWidth="1"/>
    <col min="2561" max="2561" width="10.75" style="111" customWidth="1"/>
    <col min="2562" max="2562" width="48.125" style="111" customWidth="1"/>
    <col min="2563" max="2814" width="9" style="111"/>
    <col min="2815" max="2815" width="14.375" style="111" customWidth="1"/>
    <col min="2816" max="2816" width="26.5" style="111" customWidth="1"/>
    <col min="2817" max="2817" width="10.75" style="111" customWidth="1"/>
    <col min="2818" max="2818" width="48.125" style="111" customWidth="1"/>
    <col min="2819" max="3070" width="9" style="111"/>
    <col min="3071" max="3071" width="14.375" style="111" customWidth="1"/>
    <col min="3072" max="3072" width="26.5" style="111" customWidth="1"/>
    <col min="3073" max="3073" width="10.75" style="111" customWidth="1"/>
    <col min="3074" max="3074" width="48.125" style="111" customWidth="1"/>
    <col min="3075" max="3326" width="9" style="111"/>
    <col min="3327" max="3327" width="14.375" style="111" customWidth="1"/>
    <col min="3328" max="3328" width="26.5" style="111" customWidth="1"/>
    <col min="3329" max="3329" width="10.75" style="111" customWidth="1"/>
    <col min="3330" max="3330" width="48.125" style="111" customWidth="1"/>
    <col min="3331" max="3582" width="9" style="111"/>
    <col min="3583" max="3583" width="14.375" style="111" customWidth="1"/>
    <col min="3584" max="3584" width="26.5" style="111" customWidth="1"/>
    <col min="3585" max="3585" width="10.75" style="111" customWidth="1"/>
    <col min="3586" max="3586" width="48.125" style="111" customWidth="1"/>
    <col min="3587" max="3838" width="9" style="111"/>
    <col min="3839" max="3839" width="14.375" style="111" customWidth="1"/>
    <col min="3840" max="3840" width="26.5" style="111" customWidth="1"/>
    <col min="3841" max="3841" width="10.75" style="111" customWidth="1"/>
    <col min="3842" max="3842" width="48.125" style="111" customWidth="1"/>
    <col min="3843" max="4094" width="9" style="111"/>
    <col min="4095" max="4095" width="14.375" style="111" customWidth="1"/>
    <col min="4096" max="4096" width="26.5" style="111" customWidth="1"/>
    <col min="4097" max="4097" width="10.75" style="111" customWidth="1"/>
    <col min="4098" max="4098" width="48.125" style="111" customWidth="1"/>
    <col min="4099" max="4350" width="9" style="111"/>
    <col min="4351" max="4351" width="14.375" style="111" customWidth="1"/>
    <col min="4352" max="4352" width="26.5" style="111" customWidth="1"/>
    <col min="4353" max="4353" width="10.75" style="111" customWidth="1"/>
    <col min="4354" max="4354" width="48.125" style="111" customWidth="1"/>
    <col min="4355" max="4606" width="9" style="111"/>
    <col min="4607" max="4607" width="14.375" style="111" customWidth="1"/>
    <col min="4608" max="4608" width="26.5" style="111" customWidth="1"/>
    <col min="4609" max="4609" width="10.75" style="111" customWidth="1"/>
    <col min="4610" max="4610" width="48.125" style="111" customWidth="1"/>
    <col min="4611" max="4862" width="9" style="111"/>
    <col min="4863" max="4863" width="14.375" style="111" customWidth="1"/>
    <col min="4864" max="4864" width="26.5" style="111" customWidth="1"/>
    <col min="4865" max="4865" width="10.75" style="111" customWidth="1"/>
    <col min="4866" max="4866" width="48.125" style="111" customWidth="1"/>
    <col min="4867" max="5118" width="9" style="111"/>
    <col min="5119" max="5119" width="14.375" style="111" customWidth="1"/>
    <col min="5120" max="5120" width="26.5" style="111" customWidth="1"/>
    <col min="5121" max="5121" width="10.75" style="111" customWidth="1"/>
    <col min="5122" max="5122" width="48.125" style="111" customWidth="1"/>
    <col min="5123" max="5374" width="9" style="111"/>
    <col min="5375" max="5375" width="14.375" style="111" customWidth="1"/>
    <col min="5376" max="5376" width="26.5" style="111" customWidth="1"/>
    <col min="5377" max="5377" width="10.75" style="111" customWidth="1"/>
    <col min="5378" max="5378" width="48.125" style="111" customWidth="1"/>
    <col min="5379" max="5630" width="9" style="111"/>
    <col min="5631" max="5631" width="14.375" style="111" customWidth="1"/>
    <col min="5632" max="5632" width="26.5" style="111" customWidth="1"/>
    <col min="5633" max="5633" width="10.75" style="111" customWidth="1"/>
    <col min="5634" max="5634" width="48.125" style="111" customWidth="1"/>
    <col min="5635" max="5886" width="9" style="111"/>
    <col min="5887" max="5887" width="14.375" style="111" customWidth="1"/>
    <col min="5888" max="5888" width="26.5" style="111" customWidth="1"/>
    <col min="5889" max="5889" width="10.75" style="111" customWidth="1"/>
    <col min="5890" max="5890" width="48.125" style="111" customWidth="1"/>
    <col min="5891" max="6142" width="9" style="111"/>
    <col min="6143" max="6143" width="14.375" style="111" customWidth="1"/>
    <col min="6144" max="6144" width="26.5" style="111" customWidth="1"/>
    <col min="6145" max="6145" width="10.75" style="111" customWidth="1"/>
    <col min="6146" max="6146" width="48.125" style="111" customWidth="1"/>
    <col min="6147" max="6398" width="9" style="111"/>
    <col min="6399" max="6399" width="14.375" style="111" customWidth="1"/>
    <col min="6400" max="6400" width="26.5" style="111" customWidth="1"/>
    <col min="6401" max="6401" width="10.75" style="111" customWidth="1"/>
    <col min="6402" max="6402" width="48.125" style="111" customWidth="1"/>
    <col min="6403" max="6654" width="9" style="111"/>
    <col min="6655" max="6655" width="14.375" style="111" customWidth="1"/>
    <col min="6656" max="6656" width="26.5" style="111" customWidth="1"/>
    <col min="6657" max="6657" width="10.75" style="111" customWidth="1"/>
    <col min="6658" max="6658" width="48.125" style="111" customWidth="1"/>
    <col min="6659" max="6910" width="9" style="111"/>
    <col min="6911" max="6911" width="14.375" style="111" customWidth="1"/>
    <col min="6912" max="6912" width="26.5" style="111" customWidth="1"/>
    <col min="6913" max="6913" width="10.75" style="111" customWidth="1"/>
    <col min="6914" max="6914" width="48.125" style="111" customWidth="1"/>
    <col min="6915" max="7166" width="9" style="111"/>
    <col min="7167" max="7167" width="14.375" style="111" customWidth="1"/>
    <col min="7168" max="7168" width="26.5" style="111" customWidth="1"/>
    <col min="7169" max="7169" width="10.75" style="111" customWidth="1"/>
    <col min="7170" max="7170" width="48.125" style="111" customWidth="1"/>
    <col min="7171" max="7422" width="9" style="111"/>
    <col min="7423" max="7423" width="14.375" style="111" customWidth="1"/>
    <col min="7424" max="7424" width="26.5" style="111" customWidth="1"/>
    <col min="7425" max="7425" width="10.75" style="111" customWidth="1"/>
    <col min="7426" max="7426" width="48.125" style="111" customWidth="1"/>
    <col min="7427" max="7678" width="9" style="111"/>
    <col min="7679" max="7679" width="14.375" style="111" customWidth="1"/>
    <col min="7680" max="7680" width="26.5" style="111" customWidth="1"/>
    <col min="7681" max="7681" width="10.75" style="111" customWidth="1"/>
    <col min="7682" max="7682" width="48.125" style="111" customWidth="1"/>
    <col min="7683" max="7934" width="9" style="111"/>
    <col min="7935" max="7935" width="14.375" style="111" customWidth="1"/>
    <col min="7936" max="7936" width="26.5" style="111" customWidth="1"/>
    <col min="7937" max="7937" width="10.75" style="111" customWidth="1"/>
    <col min="7938" max="7938" width="48.125" style="111" customWidth="1"/>
    <col min="7939" max="8190" width="9" style="111"/>
    <col min="8191" max="8191" width="14.375" style="111" customWidth="1"/>
    <col min="8192" max="8192" width="26.5" style="111" customWidth="1"/>
    <col min="8193" max="8193" width="10.75" style="111" customWidth="1"/>
    <col min="8194" max="8194" width="48.125" style="111" customWidth="1"/>
    <col min="8195" max="8446" width="9" style="111"/>
    <col min="8447" max="8447" width="14.375" style="111" customWidth="1"/>
    <col min="8448" max="8448" width="26.5" style="111" customWidth="1"/>
    <col min="8449" max="8449" width="10.75" style="111" customWidth="1"/>
    <col min="8450" max="8450" width="48.125" style="111" customWidth="1"/>
    <col min="8451" max="8702" width="9" style="111"/>
    <col min="8703" max="8703" width="14.375" style="111" customWidth="1"/>
    <col min="8704" max="8704" width="26.5" style="111" customWidth="1"/>
    <col min="8705" max="8705" width="10.75" style="111" customWidth="1"/>
    <col min="8706" max="8706" width="48.125" style="111" customWidth="1"/>
    <col min="8707" max="8958" width="9" style="111"/>
    <col min="8959" max="8959" width="14.375" style="111" customWidth="1"/>
    <col min="8960" max="8960" width="26.5" style="111" customWidth="1"/>
    <col min="8961" max="8961" width="10.75" style="111" customWidth="1"/>
    <col min="8962" max="8962" width="48.125" style="111" customWidth="1"/>
    <col min="8963" max="9214" width="9" style="111"/>
    <col min="9215" max="9215" width="14.375" style="111" customWidth="1"/>
    <col min="9216" max="9216" width="26.5" style="111" customWidth="1"/>
    <col min="9217" max="9217" width="10.75" style="111" customWidth="1"/>
    <col min="9218" max="9218" width="48.125" style="111" customWidth="1"/>
    <col min="9219" max="9470" width="9" style="111"/>
    <col min="9471" max="9471" width="14.375" style="111" customWidth="1"/>
    <col min="9472" max="9472" width="26.5" style="111" customWidth="1"/>
    <col min="9473" max="9473" width="10.75" style="111" customWidth="1"/>
    <col min="9474" max="9474" width="48.125" style="111" customWidth="1"/>
    <col min="9475" max="9726" width="9" style="111"/>
    <col min="9727" max="9727" width="14.375" style="111" customWidth="1"/>
    <col min="9728" max="9728" width="26.5" style="111" customWidth="1"/>
    <col min="9729" max="9729" width="10.75" style="111" customWidth="1"/>
    <col min="9730" max="9730" width="48.125" style="111" customWidth="1"/>
    <col min="9731" max="9982" width="9" style="111"/>
    <col min="9983" max="9983" width="14.375" style="111" customWidth="1"/>
    <col min="9984" max="9984" width="26.5" style="111" customWidth="1"/>
    <col min="9985" max="9985" width="10.75" style="111" customWidth="1"/>
    <col min="9986" max="9986" width="48.125" style="111" customWidth="1"/>
    <col min="9987" max="10238" width="9" style="111"/>
    <col min="10239" max="10239" width="14.375" style="111" customWidth="1"/>
    <col min="10240" max="10240" width="26.5" style="111" customWidth="1"/>
    <col min="10241" max="10241" width="10.75" style="111" customWidth="1"/>
    <col min="10242" max="10242" width="48.125" style="111" customWidth="1"/>
    <col min="10243" max="10494" width="9" style="111"/>
    <col min="10495" max="10495" width="14.375" style="111" customWidth="1"/>
    <col min="10496" max="10496" width="26.5" style="111" customWidth="1"/>
    <col min="10497" max="10497" width="10.75" style="111" customWidth="1"/>
    <col min="10498" max="10498" width="48.125" style="111" customWidth="1"/>
    <col min="10499" max="10750" width="9" style="111"/>
    <col min="10751" max="10751" width="14.375" style="111" customWidth="1"/>
    <col min="10752" max="10752" width="26.5" style="111" customWidth="1"/>
    <col min="10753" max="10753" width="10.75" style="111" customWidth="1"/>
    <col min="10754" max="10754" width="48.125" style="111" customWidth="1"/>
    <col min="10755" max="11006" width="9" style="111"/>
    <col min="11007" max="11007" width="14.375" style="111" customWidth="1"/>
    <col min="11008" max="11008" width="26.5" style="111" customWidth="1"/>
    <col min="11009" max="11009" width="10.75" style="111" customWidth="1"/>
    <col min="11010" max="11010" width="48.125" style="111" customWidth="1"/>
    <col min="11011" max="11262" width="9" style="111"/>
    <col min="11263" max="11263" width="14.375" style="111" customWidth="1"/>
    <col min="11264" max="11264" width="26.5" style="111" customWidth="1"/>
    <col min="11265" max="11265" width="10.75" style="111" customWidth="1"/>
    <col min="11266" max="11266" width="48.125" style="111" customWidth="1"/>
    <col min="11267" max="11518" width="9" style="111"/>
    <col min="11519" max="11519" width="14.375" style="111" customWidth="1"/>
    <col min="11520" max="11520" width="26.5" style="111" customWidth="1"/>
    <col min="11521" max="11521" width="10.75" style="111" customWidth="1"/>
    <col min="11522" max="11522" width="48.125" style="111" customWidth="1"/>
    <col min="11523" max="11774" width="9" style="111"/>
    <col min="11775" max="11775" width="14.375" style="111" customWidth="1"/>
    <col min="11776" max="11776" width="26.5" style="111" customWidth="1"/>
    <col min="11777" max="11777" width="10.75" style="111" customWidth="1"/>
    <col min="11778" max="11778" width="48.125" style="111" customWidth="1"/>
    <col min="11779" max="12030" width="9" style="111"/>
    <col min="12031" max="12031" width="14.375" style="111" customWidth="1"/>
    <col min="12032" max="12032" width="26.5" style="111" customWidth="1"/>
    <col min="12033" max="12033" width="10.75" style="111" customWidth="1"/>
    <col min="12034" max="12034" width="48.125" style="111" customWidth="1"/>
    <col min="12035" max="12286" width="9" style="111"/>
    <col min="12287" max="12287" width="14.375" style="111" customWidth="1"/>
    <col min="12288" max="12288" width="26.5" style="111" customWidth="1"/>
    <col min="12289" max="12289" width="10.75" style="111" customWidth="1"/>
    <col min="12290" max="12290" width="48.125" style="111" customWidth="1"/>
    <col min="12291" max="12542" width="9" style="111"/>
    <col min="12543" max="12543" width="14.375" style="111" customWidth="1"/>
    <col min="12544" max="12544" width="26.5" style="111" customWidth="1"/>
    <col min="12545" max="12545" width="10.75" style="111" customWidth="1"/>
    <col min="12546" max="12546" width="48.125" style="111" customWidth="1"/>
    <col min="12547" max="12798" width="9" style="111"/>
    <col min="12799" max="12799" width="14.375" style="111" customWidth="1"/>
    <col min="12800" max="12800" width="26.5" style="111" customWidth="1"/>
    <col min="12801" max="12801" width="10.75" style="111" customWidth="1"/>
    <col min="12802" max="12802" width="48.125" style="111" customWidth="1"/>
    <col min="12803" max="13054" width="9" style="111"/>
    <col min="13055" max="13055" width="14.375" style="111" customWidth="1"/>
    <col min="13056" max="13056" width="26.5" style="111" customWidth="1"/>
    <col min="13057" max="13057" width="10.75" style="111" customWidth="1"/>
    <col min="13058" max="13058" width="48.125" style="111" customWidth="1"/>
    <col min="13059" max="13310" width="9" style="111"/>
    <col min="13311" max="13311" width="14.375" style="111" customWidth="1"/>
    <col min="13312" max="13312" width="26.5" style="111" customWidth="1"/>
    <col min="13313" max="13313" width="10.75" style="111" customWidth="1"/>
    <col min="13314" max="13314" width="48.125" style="111" customWidth="1"/>
    <col min="13315" max="13566" width="9" style="111"/>
    <col min="13567" max="13567" width="14.375" style="111" customWidth="1"/>
    <col min="13568" max="13568" width="26.5" style="111" customWidth="1"/>
    <col min="13569" max="13569" width="10.75" style="111" customWidth="1"/>
    <col min="13570" max="13570" width="48.125" style="111" customWidth="1"/>
    <col min="13571" max="13822" width="9" style="111"/>
    <col min="13823" max="13823" width="14.375" style="111" customWidth="1"/>
    <col min="13824" max="13824" width="26.5" style="111" customWidth="1"/>
    <col min="13825" max="13825" width="10.75" style="111" customWidth="1"/>
    <col min="13826" max="13826" width="48.125" style="111" customWidth="1"/>
    <col min="13827" max="14078" width="9" style="111"/>
    <col min="14079" max="14079" width="14.375" style="111" customWidth="1"/>
    <col min="14080" max="14080" width="26.5" style="111" customWidth="1"/>
    <col min="14081" max="14081" width="10.75" style="111" customWidth="1"/>
    <col min="14082" max="14082" width="48.125" style="111" customWidth="1"/>
    <col min="14083" max="14334" width="9" style="111"/>
    <col min="14335" max="14335" width="14.375" style="111" customWidth="1"/>
    <col min="14336" max="14336" width="26.5" style="111" customWidth="1"/>
    <col min="14337" max="14337" width="10.75" style="111" customWidth="1"/>
    <col min="14338" max="14338" width="48.125" style="111" customWidth="1"/>
    <col min="14339" max="14590" width="9" style="111"/>
    <col min="14591" max="14591" width="14.375" style="111" customWidth="1"/>
    <col min="14592" max="14592" width="26.5" style="111" customWidth="1"/>
    <col min="14593" max="14593" width="10.75" style="111" customWidth="1"/>
    <col min="14594" max="14594" width="48.125" style="111" customWidth="1"/>
    <col min="14595" max="14846" width="9" style="111"/>
    <col min="14847" max="14847" width="14.375" style="111" customWidth="1"/>
    <col min="14848" max="14848" width="26.5" style="111" customWidth="1"/>
    <col min="14849" max="14849" width="10.75" style="111" customWidth="1"/>
    <col min="14850" max="14850" width="48.125" style="111" customWidth="1"/>
    <col min="14851" max="15102" width="9" style="111"/>
    <col min="15103" max="15103" width="14.375" style="111" customWidth="1"/>
    <col min="15104" max="15104" width="26.5" style="111" customWidth="1"/>
    <col min="15105" max="15105" width="10.75" style="111" customWidth="1"/>
    <col min="15106" max="15106" width="48.125" style="111" customWidth="1"/>
    <col min="15107" max="15358" width="9" style="111"/>
    <col min="15359" max="15359" width="14.375" style="111" customWidth="1"/>
    <col min="15360" max="15360" width="26.5" style="111" customWidth="1"/>
    <col min="15361" max="15361" width="10.75" style="111" customWidth="1"/>
    <col min="15362" max="15362" width="48.125" style="111" customWidth="1"/>
    <col min="15363" max="15614" width="9" style="111"/>
    <col min="15615" max="15615" width="14.375" style="111" customWidth="1"/>
    <col min="15616" max="15616" width="26.5" style="111" customWidth="1"/>
    <col min="15617" max="15617" width="10.75" style="111" customWidth="1"/>
    <col min="15618" max="15618" width="48.125" style="111" customWidth="1"/>
    <col min="15619" max="15870" width="9" style="111"/>
    <col min="15871" max="15871" width="14.375" style="111" customWidth="1"/>
    <col min="15872" max="15872" width="26.5" style="111" customWidth="1"/>
    <col min="15873" max="15873" width="10.75" style="111" customWidth="1"/>
    <col min="15874" max="15874" width="48.125" style="111" customWidth="1"/>
    <col min="15875" max="16126" width="9" style="111"/>
    <col min="16127" max="16127" width="14.375" style="111" customWidth="1"/>
    <col min="16128" max="16128" width="26.5" style="111" customWidth="1"/>
    <col min="16129" max="16129" width="10.75" style="111" customWidth="1"/>
    <col min="16130" max="16130" width="48.125" style="111" customWidth="1"/>
    <col min="16131" max="16382" width="9" style="111"/>
    <col min="16383" max="16384" width="9" style="123"/>
  </cols>
  <sheetData>
    <row r="1" spans="1:4" s="111" customFormat="1" ht="24" customHeight="1" x14ac:dyDescent="0.15">
      <c r="A1" s="274" t="s">
        <v>170</v>
      </c>
      <c r="B1" s="275"/>
      <c r="C1" s="275"/>
      <c r="D1" s="276"/>
    </row>
    <row r="2" spans="1:4" s="111" customFormat="1" ht="24" customHeight="1" x14ac:dyDescent="0.15">
      <c r="A2" s="277" t="s">
        <v>171</v>
      </c>
      <c r="B2" s="278"/>
      <c r="C2" s="278"/>
      <c r="D2" s="279"/>
    </row>
    <row r="3" spans="1:4" s="111" customFormat="1" ht="24" hidden="1" customHeight="1" x14ac:dyDescent="0.15">
      <c r="A3" s="280">
        <v>43051</v>
      </c>
      <c r="B3" s="281"/>
      <c r="C3" s="281"/>
      <c r="D3" s="282"/>
    </row>
    <row r="4" spans="1:4" s="111" customFormat="1" ht="24" hidden="1" customHeight="1" x14ac:dyDescent="0.15">
      <c r="A4" s="112" t="s">
        <v>89</v>
      </c>
      <c r="B4" s="112" t="s">
        <v>90</v>
      </c>
      <c r="C4" s="112" t="s">
        <v>91</v>
      </c>
      <c r="D4" s="112" t="s">
        <v>0</v>
      </c>
    </row>
    <row r="5" spans="1:4" s="111" customFormat="1" ht="24" hidden="1" customHeight="1" x14ac:dyDescent="0.15">
      <c r="A5" s="113" t="s">
        <v>92</v>
      </c>
      <c r="B5" s="114" t="s">
        <v>93</v>
      </c>
      <c r="C5" s="115"/>
      <c r="D5" s="115"/>
    </row>
    <row r="6" spans="1:4" s="111" customFormat="1" ht="24" hidden="1" customHeight="1" x14ac:dyDescent="0.15">
      <c r="A6" s="280">
        <v>43052</v>
      </c>
      <c r="B6" s="281"/>
      <c r="C6" s="281"/>
      <c r="D6" s="282"/>
    </row>
    <row r="7" spans="1:4" s="111" customFormat="1" ht="24" hidden="1" customHeight="1" x14ac:dyDescent="0.15">
      <c r="A7" s="112" t="s">
        <v>89</v>
      </c>
      <c r="B7" s="112" t="s">
        <v>90</v>
      </c>
      <c r="C7" s="112" t="s">
        <v>91</v>
      </c>
      <c r="D7" s="112" t="s">
        <v>0</v>
      </c>
    </row>
    <row r="8" spans="1:4" s="111" customFormat="1" ht="24" hidden="1" customHeight="1" x14ac:dyDescent="0.15">
      <c r="A8" s="113" t="s">
        <v>94</v>
      </c>
      <c r="B8" s="114" t="s">
        <v>95</v>
      </c>
      <c r="C8" s="115" t="s">
        <v>96</v>
      </c>
      <c r="D8" s="115"/>
    </row>
    <row r="9" spans="1:4" s="111" customFormat="1" ht="24" hidden="1" customHeight="1" x14ac:dyDescent="0.15">
      <c r="A9" s="113" t="s">
        <v>97</v>
      </c>
      <c r="B9" s="114" t="s">
        <v>98</v>
      </c>
      <c r="C9" s="115"/>
      <c r="D9" s="115"/>
    </row>
    <row r="10" spans="1:4" s="111" customFormat="1" ht="24" hidden="1" customHeight="1" x14ac:dyDescent="0.15">
      <c r="A10" s="113" t="s">
        <v>99</v>
      </c>
      <c r="B10" s="114" t="s">
        <v>95</v>
      </c>
      <c r="C10" s="115" t="s">
        <v>96</v>
      </c>
      <c r="D10" s="115"/>
    </row>
    <row r="11" spans="1:4" s="111" customFormat="1" ht="24" hidden="1" customHeight="1" x14ac:dyDescent="0.15">
      <c r="A11" s="113" t="s">
        <v>100</v>
      </c>
      <c r="B11" s="114" t="s">
        <v>101</v>
      </c>
      <c r="C11" s="115"/>
      <c r="D11" s="115"/>
    </row>
    <row r="12" spans="1:4" s="111" customFormat="1" ht="24" hidden="1" customHeight="1" x14ac:dyDescent="0.15">
      <c r="A12" s="280">
        <v>43053</v>
      </c>
      <c r="B12" s="281"/>
      <c r="C12" s="281"/>
      <c r="D12" s="282"/>
    </row>
    <row r="13" spans="1:4" s="111" customFormat="1" ht="24" hidden="1" customHeight="1" x14ac:dyDescent="0.15">
      <c r="A13" s="112" t="s">
        <v>89</v>
      </c>
      <c r="B13" s="112" t="s">
        <v>90</v>
      </c>
      <c r="C13" s="112" t="s">
        <v>91</v>
      </c>
      <c r="D13" s="116"/>
    </row>
    <row r="14" spans="1:4" s="111" customFormat="1" ht="24" hidden="1" customHeight="1" x14ac:dyDescent="0.15">
      <c r="A14" s="113" t="s">
        <v>94</v>
      </c>
      <c r="B14" s="114" t="s">
        <v>95</v>
      </c>
      <c r="C14" s="115" t="s">
        <v>96</v>
      </c>
      <c r="D14" s="115"/>
    </row>
    <row r="15" spans="1:4" s="111" customFormat="1" ht="24" hidden="1" customHeight="1" x14ac:dyDescent="0.15">
      <c r="A15" s="113" t="s">
        <v>97</v>
      </c>
      <c r="B15" s="114" t="s">
        <v>98</v>
      </c>
      <c r="C15" s="115"/>
      <c r="D15" s="115"/>
    </row>
    <row r="16" spans="1:4" s="111" customFormat="1" ht="24" hidden="1" customHeight="1" x14ac:dyDescent="0.15">
      <c r="A16" s="113" t="s">
        <v>99</v>
      </c>
      <c r="B16" s="114" t="s">
        <v>102</v>
      </c>
      <c r="C16" s="115" t="s">
        <v>103</v>
      </c>
      <c r="D16" s="115"/>
    </row>
    <row r="17" spans="1:4" s="111" customFormat="1" ht="24" hidden="1" customHeight="1" x14ac:dyDescent="0.15">
      <c r="A17" s="114"/>
      <c r="B17" s="114" t="s">
        <v>104</v>
      </c>
      <c r="C17" s="116"/>
      <c r="D17" s="117"/>
    </row>
    <row r="18" spans="1:4" s="111" customFormat="1" ht="24" hidden="1" customHeight="1" x14ac:dyDescent="0.15">
      <c r="A18" s="113" t="s">
        <v>100</v>
      </c>
      <c r="B18" s="114" t="s">
        <v>101</v>
      </c>
      <c r="C18" s="115"/>
      <c r="D18" s="115"/>
    </row>
    <row r="19" spans="1:4" s="111" customFormat="1" ht="24" hidden="1" customHeight="1" x14ac:dyDescent="0.15">
      <c r="A19" s="118"/>
      <c r="B19" s="116"/>
      <c r="C19" s="116"/>
      <c r="D19" s="116"/>
    </row>
    <row r="20" spans="1:4" s="111" customFormat="1" ht="26.1" customHeight="1" x14ac:dyDescent="0.15">
      <c r="A20" s="283" t="s">
        <v>172</v>
      </c>
      <c r="B20" s="284"/>
      <c r="C20" s="284"/>
      <c r="D20" s="285"/>
    </row>
    <row r="21" spans="1:4" s="111" customFormat="1" ht="33" customHeight="1" x14ac:dyDescent="0.15">
      <c r="A21" s="112" t="s">
        <v>89</v>
      </c>
      <c r="B21" s="112" t="s">
        <v>90</v>
      </c>
      <c r="C21" s="112" t="s">
        <v>106</v>
      </c>
      <c r="D21" s="116" t="s">
        <v>107</v>
      </c>
    </row>
    <row r="22" spans="1:4" s="111" customFormat="1" ht="33" customHeight="1" x14ac:dyDescent="0.15">
      <c r="A22" s="119" t="s">
        <v>108</v>
      </c>
      <c r="B22" s="119" t="s">
        <v>109</v>
      </c>
      <c r="C22" s="124"/>
      <c r="D22" s="124"/>
    </row>
    <row r="23" spans="1:4" s="111" customFormat="1" ht="33" customHeight="1" x14ac:dyDescent="0.15">
      <c r="A23" s="119" t="s">
        <v>173</v>
      </c>
      <c r="B23" s="119" t="s">
        <v>174</v>
      </c>
      <c r="C23" s="124"/>
      <c r="D23" s="124"/>
    </row>
    <row r="24" spans="1:4" s="111" customFormat="1" ht="89.1" customHeight="1" x14ac:dyDescent="0.15">
      <c r="A24" s="119" t="s">
        <v>175</v>
      </c>
      <c r="B24" s="126" t="s">
        <v>176</v>
      </c>
      <c r="C24" s="127" t="s">
        <v>130</v>
      </c>
      <c r="D24" s="127" t="s">
        <v>177</v>
      </c>
    </row>
    <row r="25" spans="1:4" s="111" customFormat="1" ht="33" customHeight="1" x14ac:dyDescent="0.15">
      <c r="A25" s="119" t="s">
        <v>178</v>
      </c>
      <c r="B25" s="119" t="s">
        <v>179</v>
      </c>
      <c r="C25" s="119" t="s">
        <v>134</v>
      </c>
      <c r="D25" s="119" t="s">
        <v>134</v>
      </c>
    </row>
    <row r="26" spans="1:4" s="111" customFormat="1" ht="33" customHeight="1" x14ac:dyDescent="0.15">
      <c r="A26" s="119" t="s">
        <v>169</v>
      </c>
      <c r="B26" s="119" t="s">
        <v>180</v>
      </c>
      <c r="C26" s="124"/>
      <c r="D26" s="124"/>
    </row>
    <row r="27" spans="1:4" s="111" customFormat="1" ht="33" customHeight="1" x14ac:dyDescent="0.15">
      <c r="A27" s="119" t="s">
        <v>181</v>
      </c>
      <c r="B27" s="126" t="s">
        <v>182</v>
      </c>
      <c r="C27" s="119" t="s">
        <v>139</v>
      </c>
      <c r="D27" s="119" t="s">
        <v>139</v>
      </c>
    </row>
    <row r="28" spans="1:4" s="111" customFormat="1" ht="33" customHeight="1" x14ac:dyDescent="0.15">
      <c r="A28" s="119" t="s">
        <v>119</v>
      </c>
      <c r="B28" s="119" t="s">
        <v>120</v>
      </c>
      <c r="C28" s="119" t="s">
        <v>144</v>
      </c>
      <c r="D28" s="119" t="s">
        <v>144</v>
      </c>
    </row>
    <row r="29" spans="1:4" ht="24" customHeight="1" x14ac:dyDescent="0.15">
      <c r="A29" s="273" t="s">
        <v>121</v>
      </c>
      <c r="B29" s="273"/>
      <c r="C29" s="273"/>
      <c r="D29" s="273"/>
    </row>
    <row r="30" spans="1:4" ht="30" hidden="1" customHeight="1" x14ac:dyDescent="0.15">
      <c r="A30" s="283" t="s">
        <v>183</v>
      </c>
      <c r="B30" s="284"/>
      <c r="C30" s="284"/>
      <c r="D30" s="285"/>
    </row>
    <row r="31" spans="1:4" ht="30" hidden="1" customHeight="1" x14ac:dyDescent="0.15">
      <c r="A31" s="112" t="s">
        <v>89</v>
      </c>
      <c r="B31" s="112" t="s">
        <v>90</v>
      </c>
      <c r="C31" s="112" t="s">
        <v>106</v>
      </c>
      <c r="D31" s="116" t="s">
        <v>107</v>
      </c>
    </row>
    <row r="32" spans="1:4" ht="30" hidden="1" customHeight="1" x14ac:dyDescent="0.15">
      <c r="A32" s="119" t="s">
        <v>108</v>
      </c>
      <c r="B32" s="119" t="s">
        <v>109</v>
      </c>
      <c r="C32" s="124"/>
      <c r="D32" s="124"/>
    </row>
    <row r="33" spans="1:16384" ht="30" hidden="1" customHeight="1" x14ac:dyDescent="0.15">
      <c r="A33" s="119" t="s">
        <v>173</v>
      </c>
      <c r="B33" s="119" t="s">
        <v>174</v>
      </c>
      <c r="C33" s="124"/>
      <c r="D33" s="124"/>
    </row>
    <row r="34" spans="1:16384" ht="30" hidden="1" customHeight="1" x14ac:dyDescent="0.15">
      <c r="A34" s="119" t="s">
        <v>175</v>
      </c>
      <c r="B34" s="126" t="s">
        <v>176</v>
      </c>
      <c r="C34" s="127" t="s">
        <v>130</v>
      </c>
      <c r="D34" s="127" t="s">
        <v>184</v>
      </c>
    </row>
    <row r="35" spans="1:16384" ht="30" hidden="1" customHeight="1" x14ac:dyDescent="0.15">
      <c r="A35" s="119" t="s">
        <v>178</v>
      </c>
      <c r="B35" s="119" t="s">
        <v>179</v>
      </c>
      <c r="C35" s="119" t="s">
        <v>134</v>
      </c>
      <c r="D35" s="119" t="s">
        <v>134</v>
      </c>
    </row>
    <row r="36" spans="1:16384" ht="30" hidden="1" customHeight="1" x14ac:dyDescent="0.15">
      <c r="A36" s="119" t="s">
        <v>169</v>
      </c>
      <c r="B36" s="119" t="s">
        <v>180</v>
      </c>
      <c r="C36" s="124"/>
      <c r="D36" s="124"/>
    </row>
    <row r="37" spans="1:16384" ht="30" hidden="1" customHeight="1" x14ac:dyDescent="0.15">
      <c r="A37" s="119" t="s">
        <v>181</v>
      </c>
      <c r="B37" s="126" t="s">
        <v>182</v>
      </c>
      <c r="C37" s="119" t="s">
        <v>139</v>
      </c>
      <c r="D37" s="119" t="s">
        <v>139</v>
      </c>
    </row>
    <row r="38" spans="1:16384" ht="30" hidden="1" customHeight="1" x14ac:dyDescent="0.15">
      <c r="A38" s="119" t="s">
        <v>119</v>
      </c>
      <c r="B38" s="119" t="s">
        <v>120</v>
      </c>
      <c r="C38" s="119" t="s">
        <v>144</v>
      </c>
      <c r="D38" s="119" t="s">
        <v>144</v>
      </c>
    </row>
    <row r="39" spans="1:16384" ht="30" hidden="1" customHeight="1" x14ac:dyDescent="0.15">
      <c r="A39" s="286" t="s">
        <v>145</v>
      </c>
      <c r="B39" s="287"/>
      <c r="C39" s="287"/>
      <c r="D39" s="288"/>
    </row>
    <row r="40" spans="1:16384" ht="30" hidden="1" customHeight="1" x14ac:dyDescent="0.15">
      <c r="A40" s="115" t="s">
        <v>146</v>
      </c>
      <c r="B40" s="115">
        <v>2200</v>
      </c>
      <c r="C40" s="115"/>
      <c r="D40" s="128" t="s">
        <v>147</v>
      </c>
    </row>
    <row r="41" spans="1:16384" ht="30" hidden="1" customHeight="1" x14ac:dyDescent="0.15">
      <c r="A41" s="115" t="s">
        <v>148</v>
      </c>
      <c r="B41" s="115">
        <v>3000</v>
      </c>
      <c r="C41" s="115"/>
      <c r="D41" s="128" t="s">
        <v>185</v>
      </c>
      <c r="WVH41" s="123"/>
      <c r="WVI41" s="123"/>
      <c r="WVJ41" s="123"/>
      <c r="WVK41" s="123"/>
      <c r="WVL41" s="123"/>
      <c r="WVM41" s="123"/>
      <c r="WVN41" s="123"/>
      <c r="WVO41" s="123"/>
      <c r="WVP41" s="123"/>
      <c r="WVQ41" s="123"/>
      <c r="WVR41" s="123"/>
      <c r="WVS41" s="123"/>
      <c r="WVT41" s="123"/>
      <c r="WVU41" s="123"/>
      <c r="WVV41" s="123"/>
      <c r="WVW41" s="123"/>
      <c r="WVX41" s="123"/>
      <c r="WVY41" s="123"/>
      <c r="WVZ41" s="123"/>
      <c r="WWA41" s="123"/>
      <c r="WWB41" s="123"/>
      <c r="WWC41" s="123"/>
      <c r="WWD41" s="123"/>
      <c r="WWE41" s="123"/>
      <c r="WWF41" s="123"/>
      <c r="WWG41" s="123"/>
      <c r="WWH41" s="123"/>
      <c r="WWI41" s="123"/>
      <c r="WWJ41" s="123"/>
      <c r="WWK41" s="123"/>
      <c r="WWL41" s="123"/>
      <c r="WWM41" s="123"/>
      <c r="WWN41" s="123"/>
      <c r="WWO41" s="123"/>
      <c r="WWP41" s="123"/>
      <c r="WWQ41" s="123"/>
      <c r="WWR41" s="123"/>
      <c r="WWS41" s="123"/>
      <c r="WWT41" s="123"/>
      <c r="WWU41" s="123"/>
      <c r="WWV41" s="123"/>
      <c r="WWW41" s="123"/>
      <c r="WWX41" s="123"/>
      <c r="WWY41" s="123"/>
      <c r="WWZ41" s="123"/>
      <c r="WXA41" s="123"/>
      <c r="WXB41" s="123"/>
      <c r="WXC41" s="123"/>
      <c r="WXD41" s="123"/>
      <c r="WXE41" s="123"/>
      <c r="WXF41" s="123"/>
      <c r="WXG41" s="123"/>
      <c r="WXH41" s="123"/>
      <c r="WXI41" s="123"/>
      <c r="WXJ41" s="123"/>
      <c r="WXK41" s="123"/>
      <c r="WXL41" s="123"/>
      <c r="WXM41" s="123"/>
      <c r="WXN41" s="123"/>
      <c r="WXO41" s="123"/>
      <c r="WXP41" s="123"/>
      <c r="WXQ41" s="123"/>
      <c r="WXR41" s="123"/>
      <c r="WXS41" s="123"/>
      <c r="WXT41" s="123"/>
      <c r="WXU41" s="123"/>
      <c r="WXV41" s="123"/>
      <c r="WXW41" s="123"/>
      <c r="WXX41" s="123"/>
      <c r="WXY41" s="123"/>
      <c r="WXZ41" s="123"/>
      <c r="WYA41" s="123"/>
      <c r="WYB41" s="123"/>
      <c r="WYC41" s="123"/>
      <c r="WYD41" s="123"/>
      <c r="WYE41" s="123"/>
      <c r="WYF41" s="123"/>
      <c r="WYG41" s="123"/>
      <c r="WYH41" s="123"/>
      <c r="WYI41" s="123"/>
      <c r="WYJ41" s="123"/>
      <c r="WYK41" s="123"/>
      <c r="WYL41" s="123"/>
      <c r="WYM41" s="123"/>
      <c r="WYN41" s="123"/>
      <c r="WYO41" s="123"/>
      <c r="WYP41" s="123"/>
      <c r="WYQ41" s="123"/>
      <c r="WYR41" s="123"/>
      <c r="WYS41" s="123"/>
      <c r="WYT41" s="123"/>
      <c r="WYU41" s="123"/>
      <c r="WYV41" s="123"/>
      <c r="WYW41" s="123"/>
      <c r="WYX41" s="123"/>
      <c r="WYY41" s="123"/>
      <c r="WYZ41" s="123"/>
      <c r="WZA41" s="123"/>
      <c r="WZB41" s="123"/>
      <c r="WZC41" s="123"/>
      <c r="WZD41" s="123"/>
      <c r="WZE41" s="123"/>
      <c r="WZF41" s="123"/>
      <c r="WZG41" s="123"/>
      <c r="WZH41" s="123"/>
      <c r="WZI41" s="123"/>
      <c r="WZJ41" s="123"/>
      <c r="WZK41" s="123"/>
      <c r="WZL41" s="123"/>
      <c r="WZM41" s="123"/>
      <c r="WZN41" s="123"/>
      <c r="WZO41" s="123"/>
      <c r="WZP41" s="123"/>
      <c r="WZQ41" s="123"/>
      <c r="WZR41" s="123"/>
      <c r="WZS41" s="123"/>
      <c r="WZT41" s="123"/>
      <c r="WZU41" s="123"/>
      <c r="WZV41" s="123"/>
      <c r="WZW41" s="123"/>
      <c r="WZX41" s="123"/>
      <c r="WZY41" s="123"/>
      <c r="WZZ41" s="123"/>
      <c r="XAA41" s="123"/>
      <c r="XAB41" s="123"/>
      <c r="XAC41" s="123"/>
      <c r="XAD41" s="123"/>
      <c r="XAE41" s="123"/>
      <c r="XAF41" s="123"/>
      <c r="XAG41" s="123"/>
      <c r="XAH41" s="123"/>
      <c r="XAI41" s="123"/>
      <c r="XAJ41" s="123"/>
      <c r="XAK41" s="123"/>
      <c r="XAL41" s="123"/>
      <c r="XAM41" s="123"/>
      <c r="XAN41" s="123"/>
      <c r="XAO41" s="123"/>
      <c r="XAP41" s="123"/>
      <c r="XAQ41" s="123"/>
      <c r="XAR41" s="123"/>
      <c r="XAS41" s="123"/>
      <c r="XAT41" s="123"/>
      <c r="XAU41" s="123"/>
      <c r="XAV41" s="123"/>
      <c r="XAW41" s="123"/>
      <c r="XAX41" s="123"/>
      <c r="XAY41" s="123"/>
      <c r="XAZ41" s="123"/>
      <c r="XBA41" s="123"/>
      <c r="XBB41" s="123"/>
      <c r="XBC41" s="123"/>
      <c r="XBD41" s="123"/>
      <c r="XBE41" s="123"/>
      <c r="XBF41" s="123"/>
      <c r="XBG41" s="123"/>
      <c r="XBH41" s="123"/>
      <c r="XBI41" s="123"/>
      <c r="XBJ41" s="123"/>
      <c r="XBK41" s="123"/>
      <c r="XBL41" s="123"/>
      <c r="XBM41" s="123"/>
      <c r="XBN41" s="123"/>
      <c r="XBO41" s="123"/>
      <c r="XBP41" s="123"/>
      <c r="XBQ41" s="123"/>
      <c r="XBR41" s="123"/>
      <c r="XBS41" s="123"/>
      <c r="XBT41" s="123"/>
      <c r="XBU41" s="123"/>
      <c r="XBV41" s="123"/>
      <c r="XBW41" s="123"/>
      <c r="XBX41" s="123"/>
      <c r="XBY41" s="123"/>
      <c r="XBZ41" s="123"/>
      <c r="XCA41" s="123"/>
      <c r="XCB41" s="123"/>
      <c r="XCC41" s="123"/>
      <c r="XCD41" s="123"/>
      <c r="XCE41" s="123"/>
      <c r="XCF41" s="123"/>
      <c r="XCG41" s="123"/>
      <c r="XCH41" s="123"/>
      <c r="XCI41" s="123"/>
      <c r="XCJ41" s="123"/>
      <c r="XCK41" s="123"/>
      <c r="XCL41" s="123"/>
      <c r="XCM41" s="123"/>
      <c r="XCN41" s="123"/>
      <c r="XCO41" s="123"/>
      <c r="XCP41" s="123"/>
      <c r="XCQ41" s="123"/>
      <c r="XCR41" s="123"/>
      <c r="XCS41" s="123"/>
      <c r="XCT41" s="123"/>
      <c r="XCU41" s="123"/>
      <c r="XCV41" s="123"/>
      <c r="XCW41" s="123"/>
      <c r="XCX41" s="123"/>
      <c r="XCY41" s="123"/>
      <c r="XCZ41" s="123"/>
      <c r="XDA41" s="123"/>
      <c r="XDB41" s="123"/>
      <c r="XDC41" s="123"/>
      <c r="XDD41" s="123"/>
      <c r="XDE41" s="123"/>
      <c r="XDF41" s="123"/>
      <c r="XDG41" s="123"/>
      <c r="XDH41" s="123"/>
      <c r="XDI41" s="123"/>
      <c r="XDJ41" s="123"/>
      <c r="XDK41" s="123"/>
      <c r="XDL41" s="123"/>
      <c r="XDM41" s="123"/>
      <c r="XDN41" s="123"/>
      <c r="XDO41" s="123"/>
      <c r="XDP41" s="123"/>
      <c r="XDQ41" s="123"/>
      <c r="XDR41" s="123"/>
      <c r="XDS41" s="123"/>
      <c r="XDT41" s="123"/>
      <c r="XDU41" s="123"/>
      <c r="XDV41" s="123"/>
      <c r="XDW41" s="123"/>
      <c r="XDX41" s="123"/>
      <c r="XDY41" s="123"/>
      <c r="XDZ41" s="123"/>
      <c r="XEA41" s="123"/>
      <c r="XEB41" s="123"/>
      <c r="XEC41" s="123"/>
      <c r="XED41" s="123"/>
      <c r="XEE41" s="123"/>
      <c r="XEF41" s="123"/>
      <c r="XEG41" s="123"/>
      <c r="XEH41" s="123"/>
      <c r="XEI41" s="123"/>
      <c r="XEJ41" s="123"/>
      <c r="XEK41" s="123"/>
      <c r="XEL41" s="123"/>
      <c r="XEM41" s="123"/>
      <c r="XEN41" s="123"/>
      <c r="XEO41" s="123"/>
      <c r="XEP41" s="123"/>
      <c r="XEQ41" s="123"/>
      <c r="XER41" s="123"/>
      <c r="XES41" s="123"/>
      <c r="XET41" s="123"/>
      <c r="XEU41" s="123"/>
      <c r="XEV41" s="123"/>
      <c r="XEW41" s="123"/>
      <c r="XEX41" s="123"/>
      <c r="XEY41" s="123"/>
      <c r="XEZ41" s="123"/>
      <c r="XFA41" s="123"/>
      <c r="XFB41" s="123"/>
    </row>
    <row r="42" spans="1:16384" ht="30" hidden="1" customHeight="1" x14ac:dyDescent="0.15">
      <c r="A42" s="115" t="s">
        <v>150</v>
      </c>
      <c r="B42" s="115">
        <v>2500</v>
      </c>
      <c r="C42" s="115"/>
      <c r="D42" s="128"/>
      <c r="WVH42" s="123"/>
      <c r="WVI42" s="123"/>
      <c r="WVJ42" s="123"/>
      <c r="WVK42" s="123"/>
      <c r="WVL42" s="123"/>
      <c r="WVM42" s="123"/>
      <c r="WVN42" s="123"/>
      <c r="WVO42" s="123"/>
      <c r="WVP42" s="123"/>
      <c r="WVQ42" s="123"/>
      <c r="WVR42" s="123"/>
      <c r="WVS42" s="123"/>
      <c r="WVT42" s="123"/>
      <c r="WVU42" s="123"/>
      <c r="WVV42" s="123"/>
      <c r="WVW42" s="123"/>
      <c r="WVX42" s="123"/>
      <c r="WVY42" s="123"/>
      <c r="WVZ42" s="123"/>
      <c r="WWA42" s="123"/>
      <c r="WWB42" s="123"/>
      <c r="WWC42" s="123"/>
      <c r="WWD42" s="123"/>
      <c r="WWE42" s="123"/>
      <c r="WWF42" s="123"/>
      <c r="WWG42" s="123"/>
      <c r="WWH42" s="123"/>
      <c r="WWI42" s="123"/>
      <c r="WWJ42" s="123"/>
      <c r="WWK42" s="123"/>
      <c r="WWL42" s="123"/>
      <c r="WWM42" s="123"/>
      <c r="WWN42" s="123"/>
      <c r="WWO42" s="123"/>
      <c r="WWP42" s="123"/>
      <c r="WWQ42" s="123"/>
      <c r="WWR42" s="123"/>
      <c r="WWS42" s="123"/>
      <c r="WWT42" s="123"/>
      <c r="WWU42" s="123"/>
      <c r="WWV42" s="123"/>
      <c r="WWW42" s="123"/>
      <c r="WWX42" s="123"/>
      <c r="WWY42" s="123"/>
      <c r="WWZ42" s="123"/>
      <c r="WXA42" s="123"/>
      <c r="WXB42" s="123"/>
      <c r="WXC42" s="123"/>
      <c r="WXD42" s="123"/>
      <c r="WXE42" s="123"/>
      <c r="WXF42" s="123"/>
      <c r="WXG42" s="123"/>
      <c r="WXH42" s="123"/>
      <c r="WXI42" s="123"/>
      <c r="WXJ42" s="123"/>
      <c r="WXK42" s="123"/>
      <c r="WXL42" s="123"/>
      <c r="WXM42" s="123"/>
      <c r="WXN42" s="123"/>
      <c r="WXO42" s="123"/>
      <c r="WXP42" s="123"/>
      <c r="WXQ42" s="123"/>
      <c r="WXR42" s="123"/>
      <c r="WXS42" s="123"/>
      <c r="WXT42" s="123"/>
      <c r="WXU42" s="123"/>
      <c r="WXV42" s="123"/>
      <c r="WXW42" s="123"/>
      <c r="WXX42" s="123"/>
      <c r="WXY42" s="123"/>
      <c r="WXZ42" s="123"/>
      <c r="WYA42" s="123"/>
      <c r="WYB42" s="123"/>
      <c r="WYC42" s="123"/>
      <c r="WYD42" s="123"/>
      <c r="WYE42" s="123"/>
      <c r="WYF42" s="123"/>
      <c r="WYG42" s="123"/>
      <c r="WYH42" s="123"/>
      <c r="WYI42" s="123"/>
      <c r="WYJ42" s="123"/>
      <c r="WYK42" s="123"/>
      <c r="WYL42" s="123"/>
      <c r="WYM42" s="123"/>
      <c r="WYN42" s="123"/>
      <c r="WYO42" s="123"/>
      <c r="WYP42" s="123"/>
      <c r="WYQ42" s="123"/>
      <c r="WYR42" s="123"/>
      <c r="WYS42" s="123"/>
      <c r="WYT42" s="123"/>
      <c r="WYU42" s="123"/>
      <c r="WYV42" s="123"/>
      <c r="WYW42" s="123"/>
      <c r="WYX42" s="123"/>
      <c r="WYY42" s="123"/>
      <c r="WYZ42" s="123"/>
      <c r="WZA42" s="123"/>
      <c r="WZB42" s="123"/>
      <c r="WZC42" s="123"/>
      <c r="WZD42" s="123"/>
      <c r="WZE42" s="123"/>
      <c r="WZF42" s="123"/>
      <c r="WZG42" s="123"/>
      <c r="WZH42" s="123"/>
      <c r="WZI42" s="123"/>
      <c r="WZJ42" s="123"/>
      <c r="WZK42" s="123"/>
      <c r="WZL42" s="123"/>
      <c r="WZM42" s="123"/>
      <c r="WZN42" s="123"/>
      <c r="WZO42" s="123"/>
      <c r="WZP42" s="123"/>
      <c r="WZQ42" s="123"/>
      <c r="WZR42" s="123"/>
      <c r="WZS42" s="123"/>
      <c r="WZT42" s="123"/>
      <c r="WZU42" s="123"/>
      <c r="WZV42" s="123"/>
      <c r="WZW42" s="123"/>
      <c r="WZX42" s="123"/>
      <c r="WZY42" s="123"/>
      <c r="WZZ42" s="123"/>
      <c r="XAA42" s="123"/>
      <c r="XAB42" s="123"/>
      <c r="XAC42" s="123"/>
      <c r="XAD42" s="123"/>
      <c r="XAE42" s="123"/>
      <c r="XAF42" s="123"/>
      <c r="XAG42" s="123"/>
      <c r="XAH42" s="123"/>
      <c r="XAI42" s="123"/>
      <c r="XAJ42" s="123"/>
      <c r="XAK42" s="123"/>
      <c r="XAL42" s="123"/>
      <c r="XAM42" s="123"/>
      <c r="XAN42" s="123"/>
      <c r="XAO42" s="123"/>
      <c r="XAP42" s="123"/>
      <c r="XAQ42" s="123"/>
      <c r="XAR42" s="123"/>
      <c r="XAS42" s="123"/>
      <c r="XAT42" s="123"/>
      <c r="XAU42" s="123"/>
      <c r="XAV42" s="123"/>
      <c r="XAW42" s="123"/>
      <c r="XAX42" s="123"/>
      <c r="XAY42" s="123"/>
      <c r="XAZ42" s="123"/>
      <c r="XBA42" s="123"/>
      <c r="XBB42" s="123"/>
      <c r="XBC42" s="123"/>
      <c r="XBD42" s="123"/>
      <c r="XBE42" s="123"/>
      <c r="XBF42" s="123"/>
      <c r="XBG42" s="123"/>
      <c r="XBH42" s="123"/>
      <c r="XBI42" s="123"/>
      <c r="XBJ42" s="123"/>
      <c r="XBK42" s="123"/>
      <c r="XBL42" s="123"/>
      <c r="XBM42" s="123"/>
      <c r="XBN42" s="123"/>
      <c r="XBO42" s="123"/>
      <c r="XBP42" s="123"/>
      <c r="XBQ42" s="123"/>
      <c r="XBR42" s="123"/>
      <c r="XBS42" s="123"/>
      <c r="XBT42" s="123"/>
      <c r="XBU42" s="123"/>
      <c r="XBV42" s="123"/>
      <c r="XBW42" s="123"/>
      <c r="XBX42" s="123"/>
      <c r="XBY42" s="123"/>
      <c r="XBZ42" s="123"/>
      <c r="XCA42" s="123"/>
      <c r="XCB42" s="123"/>
      <c r="XCC42" s="123"/>
      <c r="XCD42" s="123"/>
      <c r="XCE42" s="123"/>
      <c r="XCF42" s="123"/>
      <c r="XCG42" s="123"/>
      <c r="XCH42" s="123"/>
      <c r="XCI42" s="123"/>
      <c r="XCJ42" s="123"/>
      <c r="XCK42" s="123"/>
      <c r="XCL42" s="123"/>
      <c r="XCM42" s="123"/>
      <c r="XCN42" s="123"/>
      <c r="XCO42" s="123"/>
      <c r="XCP42" s="123"/>
      <c r="XCQ42" s="123"/>
      <c r="XCR42" s="123"/>
      <c r="XCS42" s="123"/>
      <c r="XCT42" s="123"/>
      <c r="XCU42" s="123"/>
      <c r="XCV42" s="123"/>
      <c r="XCW42" s="123"/>
      <c r="XCX42" s="123"/>
      <c r="XCY42" s="123"/>
      <c r="XCZ42" s="123"/>
      <c r="XDA42" s="123"/>
      <c r="XDB42" s="123"/>
      <c r="XDC42" s="123"/>
      <c r="XDD42" s="123"/>
      <c r="XDE42" s="123"/>
      <c r="XDF42" s="123"/>
      <c r="XDG42" s="123"/>
      <c r="XDH42" s="123"/>
      <c r="XDI42" s="123"/>
      <c r="XDJ42" s="123"/>
      <c r="XDK42" s="123"/>
      <c r="XDL42" s="123"/>
      <c r="XDM42" s="123"/>
      <c r="XDN42" s="123"/>
      <c r="XDO42" s="123"/>
      <c r="XDP42" s="123"/>
      <c r="XDQ42" s="123"/>
      <c r="XDR42" s="123"/>
      <c r="XDS42" s="123"/>
      <c r="XDT42" s="123"/>
      <c r="XDU42" s="123"/>
      <c r="XDV42" s="123"/>
      <c r="XDW42" s="123"/>
      <c r="XDX42" s="123"/>
      <c r="XDY42" s="123"/>
      <c r="XDZ42" s="123"/>
      <c r="XEA42" s="123"/>
      <c r="XEB42" s="123"/>
      <c r="XEC42" s="123"/>
      <c r="XED42" s="123"/>
      <c r="XEE42" s="123"/>
      <c r="XEF42" s="123"/>
      <c r="XEG42" s="123"/>
      <c r="XEH42" s="123"/>
      <c r="XEI42" s="123"/>
      <c r="XEJ42" s="123"/>
      <c r="XEK42" s="123"/>
      <c r="XEL42" s="123"/>
      <c r="XEM42" s="123"/>
      <c r="XEN42" s="123"/>
      <c r="XEO42" s="123"/>
      <c r="XEP42" s="123"/>
      <c r="XEQ42" s="123"/>
      <c r="XER42" s="123"/>
      <c r="XES42" s="123"/>
      <c r="XET42" s="123"/>
      <c r="XEU42" s="123"/>
      <c r="XEV42" s="123"/>
      <c r="XEW42" s="123"/>
      <c r="XEX42" s="123"/>
      <c r="XEY42" s="123"/>
      <c r="XEZ42" s="123"/>
      <c r="XFA42" s="123"/>
      <c r="XFB42" s="123"/>
    </row>
    <row r="43" spans="1:16384" ht="30" hidden="1" customHeight="1" x14ac:dyDescent="0.15">
      <c r="A43" s="115" t="s">
        <v>151</v>
      </c>
      <c r="B43" s="115">
        <v>400</v>
      </c>
      <c r="C43" s="115"/>
      <c r="D43" s="128"/>
      <c r="WLM43" s="123"/>
      <c r="WLN43" s="123"/>
      <c r="WLO43" s="123"/>
      <c r="WLP43" s="123"/>
      <c r="WLQ43" s="123"/>
      <c r="WLR43" s="123"/>
      <c r="WLS43" s="123"/>
      <c r="WLT43" s="123"/>
      <c r="WLU43" s="123"/>
      <c r="WLV43" s="123"/>
      <c r="WLW43" s="123"/>
      <c r="WLX43" s="123"/>
      <c r="WLY43" s="123"/>
      <c r="WLZ43" s="123"/>
      <c r="WMA43" s="123"/>
      <c r="WMB43" s="123"/>
      <c r="WMC43" s="123"/>
      <c r="WMD43" s="123"/>
      <c r="WME43" s="123"/>
      <c r="WMF43" s="123"/>
      <c r="WMG43" s="123"/>
      <c r="WMH43" s="123"/>
      <c r="WMI43" s="123"/>
      <c r="WMJ43" s="123"/>
      <c r="WMK43" s="123"/>
      <c r="WML43" s="123"/>
      <c r="WMM43" s="123"/>
      <c r="WMN43" s="123"/>
      <c r="WMO43" s="123"/>
      <c r="WMP43" s="123"/>
      <c r="WMQ43" s="123"/>
      <c r="WMR43" s="123"/>
      <c r="WMS43" s="123"/>
      <c r="WMT43" s="123"/>
      <c r="WMU43" s="123"/>
      <c r="WMV43" s="123"/>
      <c r="WMW43" s="123"/>
      <c r="WMX43" s="123"/>
      <c r="WMY43" s="123"/>
      <c r="WMZ43" s="123"/>
      <c r="WNA43" s="123"/>
      <c r="WNB43" s="123"/>
      <c r="WNC43" s="123"/>
      <c r="WND43" s="123"/>
      <c r="WNE43" s="123"/>
      <c r="WNF43" s="123"/>
      <c r="WNG43" s="123"/>
      <c r="WNH43" s="123"/>
      <c r="WNI43" s="123"/>
      <c r="WNJ43" s="123"/>
      <c r="WNK43" s="123"/>
      <c r="WNL43" s="123"/>
      <c r="WNM43" s="123"/>
      <c r="WNN43" s="123"/>
      <c r="WNO43" s="123"/>
      <c r="WNP43" s="123"/>
      <c r="WNQ43" s="123"/>
      <c r="WNR43" s="123"/>
      <c r="WNS43" s="123"/>
      <c r="WNT43" s="123"/>
      <c r="WNU43" s="123"/>
      <c r="WNV43" s="123"/>
      <c r="WNW43" s="123"/>
      <c r="WNX43" s="123"/>
      <c r="WNY43" s="123"/>
      <c r="WNZ43" s="123"/>
      <c r="WOA43" s="123"/>
      <c r="WOB43" s="123"/>
      <c r="WOC43" s="123"/>
      <c r="WOD43" s="123"/>
      <c r="WOE43" s="123"/>
      <c r="WOF43" s="123"/>
      <c r="WOG43" s="123"/>
      <c r="WOH43" s="123"/>
      <c r="WOI43" s="123"/>
      <c r="WOJ43" s="123"/>
      <c r="WOK43" s="123"/>
      <c r="WOL43" s="123"/>
      <c r="WOM43" s="123"/>
      <c r="WON43" s="123"/>
      <c r="WOO43" s="123"/>
      <c r="WOP43" s="123"/>
      <c r="WOQ43" s="123"/>
      <c r="WOR43" s="123"/>
      <c r="WOS43" s="123"/>
      <c r="WOT43" s="123"/>
      <c r="WOU43" s="123"/>
      <c r="WOV43" s="123"/>
      <c r="WOW43" s="123"/>
      <c r="WOX43" s="123"/>
      <c r="WOY43" s="123"/>
      <c r="WOZ43" s="123"/>
      <c r="WPA43" s="123"/>
      <c r="WPB43" s="123"/>
      <c r="WPC43" s="123"/>
      <c r="WPD43" s="123"/>
      <c r="WPE43" s="123"/>
      <c r="WPF43" s="123"/>
      <c r="WPG43" s="123"/>
      <c r="WPH43" s="123"/>
      <c r="WPI43" s="123"/>
      <c r="WPJ43" s="123"/>
      <c r="WPK43" s="123"/>
      <c r="WPL43" s="123"/>
      <c r="WPM43" s="123"/>
      <c r="WPN43" s="123"/>
      <c r="WPO43" s="123"/>
      <c r="WPP43" s="123"/>
      <c r="WPQ43" s="123"/>
      <c r="WPR43" s="123"/>
      <c r="WPS43" s="123"/>
      <c r="WPT43" s="123"/>
      <c r="WPU43" s="123"/>
      <c r="WPV43" s="123"/>
      <c r="WPW43" s="123"/>
      <c r="WPX43" s="123"/>
      <c r="WPY43" s="123"/>
      <c r="WPZ43" s="123"/>
      <c r="WQA43" s="123"/>
      <c r="WQB43" s="123"/>
      <c r="WQC43" s="123"/>
      <c r="WQD43" s="123"/>
      <c r="WQE43" s="123"/>
      <c r="WQF43" s="123"/>
      <c r="WQG43" s="123"/>
      <c r="WQH43" s="123"/>
      <c r="WQI43" s="123"/>
      <c r="WQJ43" s="123"/>
      <c r="WQK43" s="123"/>
      <c r="WQL43" s="123"/>
      <c r="WQM43" s="123"/>
      <c r="WQN43" s="123"/>
      <c r="WQO43" s="123"/>
      <c r="WQP43" s="123"/>
      <c r="WQQ43" s="123"/>
      <c r="WQR43" s="123"/>
      <c r="WQS43" s="123"/>
      <c r="WQT43" s="123"/>
      <c r="WQU43" s="123"/>
      <c r="WQV43" s="123"/>
      <c r="WQW43" s="123"/>
      <c r="WQX43" s="123"/>
      <c r="WQY43" s="123"/>
      <c r="WQZ43" s="123"/>
      <c r="WRA43" s="123"/>
      <c r="WRB43" s="123"/>
      <c r="WRC43" s="123"/>
      <c r="WRD43" s="123"/>
      <c r="WRE43" s="123"/>
      <c r="WRF43" s="123"/>
      <c r="WRG43" s="123"/>
      <c r="WRH43" s="123"/>
      <c r="WRI43" s="123"/>
      <c r="WRJ43" s="123"/>
      <c r="WRK43" s="123"/>
      <c r="WRL43" s="123"/>
      <c r="WRM43" s="123"/>
      <c r="WRN43" s="123"/>
      <c r="WRO43" s="123"/>
      <c r="WRP43" s="123"/>
      <c r="WRQ43" s="123"/>
      <c r="WRR43" s="123"/>
      <c r="WRS43" s="123"/>
      <c r="WRT43" s="123"/>
      <c r="WRU43" s="123"/>
      <c r="WRV43" s="123"/>
      <c r="WRW43" s="123"/>
      <c r="WRX43" s="123"/>
      <c r="WRY43" s="123"/>
      <c r="WRZ43" s="123"/>
      <c r="WSA43" s="123"/>
      <c r="WSB43" s="123"/>
      <c r="WSC43" s="123"/>
      <c r="WSD43" s="123"/>
      <c r="WSE43" s="123"/>
      <c r="WSF43" s="123"/>
      <c r="WSG43" s="123"/>
      <c r="WSH43" s="123"/>
      <c r="WSI43" s="123"/>
      <c r="WSJ43" s="123"/>
      <c r="WSK43" s="123"/>
      <c r="WSL43" s="123"/>
      <c r="WSM43" s="123"/>
      <c r="WSN43" s="123"/>
      <c r="WSO43" s="123"/>
      <c r="WSP43" s="123"/>
      <c r="WSQ43" s="123"/>
      <c r="WSR43" s="123"/>
      <c r="WSS43" s="123"/>
      <c r="WST43" s="123"/>
      <c r="WSU43" s="123"/>
      <c r="WSV43" s="123"/>
      <c r="WSW43" s="123"/>
      <c r="WSX43" s="123"/>
      <c r="WSY43" s="123"/>
      <c r="WSZ43" s="123"/>
      <c r="WTA43" s="123"/>
      <c r="WTB43" s="123"/>
      <c r="WTC43" s="123"/>
      <c r="WTD43" s="123"/>
      <c r="WTE43" s="123"/>
      <c r="WTF43" s="123"/>
      <c r="WTG43" s="123"/>
      <c r="WTH43" s="123"/>
      <c r="WTI43" s="123"/>
      <c r="WTJ43" s="123"/>
      <c r="WTK43" s="123"/>
      <c r="WTL43" s="123"/>
      <c r="WTM43" s="123"/>
      <c r="WTN43" s="123"/>
      <c r="WTO43" s="123"/>
      <c r="WTP43" s="123"/>
      <c r="WTQ43" s="123"/>
      <c r="WTR43" s="123"/>
      <c r="WTS43" s="123"/>
      <c r="WTT43" s="123"/>
      <c r="WTU43" s="123"/>
      <c r="WTV43" s="123"/>
      <c r="WTW43" s="123"/>
      <c r="WTX43" s="123"/>
      <c r="WTY43" s="123"/>
      <c r="WTZ43" s="123"/>
      <c r="WUA43" s="123"/>
      <c r="WUB43" s="123"/>
      <c r="WUC43" s="123"/>
      <c r="WUD43" s="123"/>
      <c r="WUE43" s="123"/>
      <c r="WUF43" s="123"/>
      <c r="WUG43" s="123"/>
      <c r="WUH43" s="123"/>
      <c r="WUI43" s="123"/>
      <c r="WUJ43" s="123"/>
      <c r="WUK43" s="123"/>
      <c r="WUL43" s="123"/>
      <c r="WUM43" s="123"/>
      <c r="WUN43" s="123"/>
      <c r="WUO43" s="123"/>
      <c r="WUP43" s="123"/>
      <c r="WUQ43" s="123"/>
      <c r="WUR43" s="123"/>
      <c r="WUS43" s="123"/>
      <c r="WUT43" s="123"/>
      <c r="WUU43" s="123"/>
      <c r="WUV43" s="123"/>
      <c r="WUW43" s="123"/>
      <c r="WUX43" s="123"/>
      <c r="WUY43" s="123"/>
      <c r="WUZ43" s="123"/>
      <c r="WVA43" s="123"/>
      <c r="WVB43" s="123"/>
      <c r="WVC43" s="123"/>
      <c r="WVD43" s="123"/>
      <c r="WVE43" s="123"/>
      <c r="WVF43" s="123"/>
      <c r="WVG43" s="123"/>
      <c r="WVH43" s="123"/>
      <c r="WVI43" s="123"/>
      <c r="WVJ43" s="123"/>
      <c r="WVK43" s="123"/>
      <c r="WVL43" s="123"/>
      <c r="WVM43" s="123"/>
      <c r="WVN43" s="123"/>
      <c r="WVO43" s="123"/>
      <c r="WVP43" s="123"/>
      <c r="WVQ43" s="123"/>
      <c r="WVR43" s="123"/>
      <c r="WVS43" s="123"/>
      <c r="WVT43" s="123"/>
      <c r="WVU43" s="123"/>
      <c r="WVV43" s="123"/>
      <c r="WVW43" s="123"/>
      <c r="WVX43" s="123"/>
      <c r="WVY43" s="123"/>
      <c r="WVZ43" s="123"/>
      <c r="WWA43" s="123"/>
      <c r="WWB43" s="123"/>
      <c r="WWC43" s="123"/>
      <c r="WWD43" s="123"/>
      <c r="WWE43" s="123"/>
      <c r="WWF43" s="123"/>
      <c r="WWG43" s="123"/>
      <c r="WWH43" s="123"/>
      <c r="WWI43" s="123"/>
      <c r="WWJ43" s="123"/>
      <c r="WWK43" s="123"/>
      <c r="WWL43" s="123"/>
      <c r="WWM43" s="123"/>
      <c r="WWN43" s="123"/>
      <c r="WWO43" s="123"/>
      <c r="WWP43" s="123"/>
      <c r="WWQ43" s="123"/>
      <c r="WWR43" s="123"/>
      <c r="WWS43" s="123"/>
      <c r="WWT43" s="123"/>
      <c r="WWU43" s="123"/>
      <c r="WWV43" s="123"/>
      <c r="WWW43" s="123"/>
      <c r="WWX43" s="123"/>
      <c r="WWY43" s="123"/>
      <c r="WWZ43" s="123"/>
      <c r="WXA43" s="123"/>
      <c r="WXB43" s="123"/>
      <c r="WXC43" s="123"/>
      <c r="WXD43" s="123"/>
      <c r="WXE43" s="123"/>
      <c r="WXF43" s="123"/>
      <c r="WXG43" s="123"/>
      <c r="WXH43" s="123"/>
      <c r="WXI43" s="123"/>
      <c r="WXJ43" s="123"/>
      <c r="WXK43" s="123"/>
      <c r="WXL43" s="123"/>
      <c r="WXM43" s="123"/>
      <c r="WXN43" s="123"/>
      <c r="WXO43" s="123"/>
      <c r="WXP43" s="123"/>
      <c r="WXQ43" s="123"/>
      <c r="WXR43" s="123"/>
      <c r="WXS43" s="123"/>
      <c r="WXT43" s="123"/>
      <c r="WXU43" s="123"/>
      <c r="WXV43" s="123"/>
      <c r="WXW43" s="123"/>
      <c r="WXX43" s="123"/>
      <c r="WXY43" s="123"/>
      <c r="WXZ43" s="123"/>
      <c r="WYA43" s="123"/>
      <c r="WYB43" s="123"/>
      <c r="WYC43" s="123"/>
      <c r="WYD43" s="123"/>
      <c r="WYE43" s="123"/>
      <c r="WYF43" s="123"/>
      <c r="WYG43" s="123"/>
      <c r="WYH43" s="123"/>
      <c r="WYI43" s="123"/>
      <c r="WYJ43" s="123"/>
      <c r="WYK43" s="123"/>
      <c r="WYL43" s="123"/>
      <c r="WYM43" s="123"/>
      <c r="WYN43" s="123"/>
      <c r="WYO43" s="123"/>
      <c r="WYP43" s="123"/>
      <c r="WYQ43" s="123"/>
      <c r="WYR43" s="123"/>
      <c r="WYS43" s="123"/>
      <c r="WYT43" s="123"/>
      <c r="WYU43" s="123"/>
      <c r="WYV43" s="123"/>
      <c r="WYW43" s="123"/>
      <c r="WYX43" s="123"/>
      <c r="WYY43" s="123"/>
      <c r="WYZ43" s="123"/>
      <c r="WZA43" s="123"/>
      <c r="WZB43" s="123"/>
      <c r="WZC43" s="123"/>
      <c r="WZD43" s="123"/>
      <c r="WZE43" s="123"/>
      <c r="WZF43" s="123"/>
      <c r="WZG43" s="123"/>
      <c r="WZH43" s="123"/>
      <c r="WZI43" s="123"/>
      <c r="WZJ43" s="123"/>
      <c r="WZK43" s="123"/>
      <c r="WZL43" s="123"/>
      <c r="WZM43" s="123"/>
      <c r="WZN43" s="123"/>
      <c r="WZO43" s="123"/>
      <c r="WZP43" s="123"/>
      <c r="WZQ43" s="123"/>
      <c r="WZR43" s="123"/>
      <c r="WZS43" s="123"/>
      <c r="WZT43" s="123"/>
      <c r="WZU43" s="123"/>
      <c r="WZV43" s="123"/>
      <c r="WZW43" s="123"/>
      <c r="WZX43" s="123"/>
      <c r="WZY43" s="123"/>
      <c r="WZZ43" s="123"/>
      <c r="XAA43" s="123"/>
      <c r="XAB43" s="123"/>
      <c r="XAC43" s="123"/>
      <c r="XAD43" s="123"/>
      <c r="XAE43" s="123"/>
      <c r="XAF43" s="123"/>
      <c r="XAG43" s="123"/>
      <c r="XAH43" s="123"/>
      <c r="XAI43" s="123"/>
      <c r="XAJ43" s="123"/>
      <c r="XAK43" s="123"/>
      <c r="XAL43" s="123"/>
      <c r="XAM43" s="123"/>
      <c r="XAN43" s="123"/>
      <c r="XAO43" s="123"/>
      <c r="XAP43" s="123"/>
      <c r="XAQ43" s="123"/>
      <c r="XAR43" s="123"/>
      <c r="XAS43" s="123"/>
      <c r="XAT43" s="123"/>
      <c r="XAU43" s="123"/>
      <c r="XAV43" s="123"/>
      <c r="XAW43" s="123"/>
      <c r="XAX43" s="123"/>
      <c r="XAY43" s="123"/>
      <c r="XAZ43" s="123"/>
      <c r="XBA43" s="123"/>
      <c r="XBB43" s="123"/>
      <c r="XBC43" s="123"/>
      <c r="XBD43" s="123"/>
      <c r="XBE43" s="123"/>
      <c r="XBF43" s="123"/>
      <c r="XBG43" s="123"/>
      <c r="XBH43" s="123"/>
      <c r="XBI43" s="123"/>
      <c r="XBJ43" s="123"/>
      <c r="XBK43" s="123"/>
      <c r="XBL43" s="123"/>
      <c r="XBM43" s="123"/>
      <c r="XBN43" s="123"/>
      <c r="XBO43" s="123"/>
      <c r="XBP43" s="123"/>
      <c r="XBQ43" s="123"/>
      <c r="XBR43" s="123"/>
      <c r="XBS43" s="123"/>
      <c r="XBT43" s="123"/>
      <c r="XBU43" s="123"/>
      <c r="XBV43" s="123"/>
      <c r="XBW43" s="123"/>
      <c r="XBX43" s="123"/>
      <c r="XBY43" s="123"/>
      <c r="XBZ43" s="123"/>
      <c r="XCA43" s="123"/>
      <c r="XCB43" s="123"/>
      <c r="XCC43" s="123"/>
      <c r="XCD43" s="123"/>
      <c r="XCE43" s="123"/>
      <c r="XCF43" s="123"/>
      <c r="XCG43" s="123"/>
      <c r="XCH43" s="123"/>
      <c r="XCI43" s="123"/>
      <c r="XCJ43" s="123"/>
      <c r="XCK43" s="123"/>
      <c r="XCL43" s="123"/>
      <c r="XCM43" s="123"/>
      <c r="XCN43" s="123"/>
      <c r="XCO43" s="123"/>
      <c r="XCP43" s="123"/>
      <c r="XCQ43" s="123"/>
      <c r="XCR43" s="123"/>
      <c r="XCS43" s="123"/>
      <c r="XCT43" s="123"/>
      <c r="XCU43" s="123"/>
      <c r="XCV43" s="123"/>
      <c r="XCW43" s="123"/>
      <c r="XCX43" s="123"/>
      <c r="XCY43" s="123"/>
      <c r="XCZ43" s="123"/>
      <c r="XDA43" s="123"/>
      <c r="XDB43" s="123"/>
      <c r="XDC43" s="123"/>
      <c r="XDD43" s="123"/>
      <c r="XDE43" s="123"/>
      <c r="XDF43" s="123"/>
      <c r="XDG43" s="123"/>
      <c r="XDH43" s="123"/>
      <c r="XDI43" s="123"/>
      <c r="XDJ43" s="123"/>
      <c r="XDK43" s="123"/>
      <c r="XDL43" s="123"/>
      <c r="XDM43" s="123"/>
      <c r="XDN43" s="123"/>
      <c r="XDO43" s="123"/>
      <c r="XDP43" s="123"/>
      <c r="XDQ43" s="123"/>
      <c r="XDR43" s="123"/>
      <c r="XDS43" s="123"/>
      <c r="XDT43" s="123"/>
      <c r="XDU43" s="123"/>
      <c r="XDV43" s="123"/>
      <c r="XDW43" s="123"/>
      <c r="XDX43" s="123"/>
      <c r="XDY43" s="123"/>
      <c r="XDZ43" s="123"/>
      <c r="XEA43" s="123"/>
      <c r="XEB43" s="123"/>
      <c r="XEC43" s="123"/>
      <c r="XED43" s="123"/>
      <c r="XEE43" s="123"/>
      <c r="XEF43" s="123"/>
      <c r="XEG43" s="123"/>
      <c r="XEH43" s="123"/>
      <c r="XEI43" s="123"/>
      <c r="XEJ43" s="123"/>
      <c r="XEK43" s="123"/>
      <c r="XEL43" s="123"/>
      <c r="XEM43" s="123"/>
      <c r="XEN43" s="123"/>
      <c r="XEO43" s="123"/>
      <c r="XEP43" s="123"/>
      <c r="XEQ43" s="123"/>
      <c r="XER43" s="123"/>
      <c r="XES43" s="123"/>
      <c r="XET43" s="123"/>
      <c r="XEU43" s="123"/>
      <c r="XEV43" s="123"/>
      <c r="XEW43" s="123"/>
      <c r="XEX43" s="123"/>
      <c r="XEY43" s="123"/>
      <c r="XEZ43" s="123"/>
      <c r="XFA43" s="123"/>
      <c r="XFB43" s="123"/>
    </row>
    <row r="44" spans="1:16384" ht="30" hidden="1" customHeight="1" x14ac:dyDescent="0.15">
      <c r="A44" s="115" t="s">
        <v>152</v>
      </c>
      <c r="B44" s="115">
        <v>80</v>
      </c>
      <c r="C44" s="115"/>
      <c r="D44" s="128" t="s">
        <v>153</v>
      </c>
      <c r="WLM44" s="123"/>
      <c r="WLN44" s="123"/>
      <c r="WLO44" s="123"/>
      <c r="WLP44" s="123"/>
      <c r="WLQ44" s="123"/>
      <c r="WLR44" s="123"/>
      <c r="WLS44" s="123"/>
      <c r="WLT44" s="123"/>
      <c r="WLU44" s="123"/>
      <c r="WLV44" s="123"/>
      <c r="WLW44" s="123"/>
      <c r="WLX44" s="123"/>
      <c r="WLY44" s="123"/>
      <c r="WLZ44" s="123"/>
      <c r="WMA44" s="123"/>
      <c r="WMB44" s="123"/>
      <c r="WMC44" s="123"/>
      <c r="WMD44" s="123"/>
      <c r="WME44" s="123"/>
      <c r="WMF44" s="123"/>
      <c r="WMG44" s="123"/>
      <c r="WMH44" s="123"/>
      <c r="WMI44" s="123"/>
      <c r="WMJ44" s="123"/>
      <c r="WMK44" s="123"/>
      <c r="WML44" s="123"/>
      <c r="WMM44" s="123"/>
      <c r="WMN44" s="123"/>
      <c r="WMO44" s="123"/>
      <c r="WMP44" s="123"/>
      <c r="WMQ44" s="123"/>
      <c r="WMR44" s="123"/>
      <c r="WMS44" s="123"/>
      <c r="WMT44" s="123"/>
      <c r="WMU44" s="123"/>
      <c r="WMV44" s="123"/>
      <c r="WMW44" s="123"/>
      <c r="WMX44" s="123"/>
      <c r="WMY44" s="123"/>
      <c r="WMZ44" s="123"/>
      <c r="WNA44" s="123"/>
      <c r="WNB44" s="123"/>
      <c r="WNC44" s="123"/>
      <c r="WND44" s="123"/>
      <c r="WNE44" s="123"/>
      <c r="WNF44" s="123"/>
      <c r="WNG44" s="123"/>
      <c r="WNH44" s="123"/>
      <c r="WNI44" s="123"/>
      <c r="WNJ44" s="123"/>
      <c r="WNK44" s="123"/>
      <c r="WNL44" s="123"/>
      <c r="WNM44" s="123"/>
      <c r="WNN44" s="123"/>
      <c r="WNO44" s="123"/>
      <c r="WNP44" s="123"/>
      <c r="WNQ44" s="123"/>
      <c r="WNR44" s="123"/>
      <c r="WNS44" s="123"/>
      <c r="WNT44" s="123"/>
      <c r="WNU44" s="123"/>
      <c r="WNV44" s="123"/>
      <c r="WNW44" s="123"/>
      <c r="WNX44" s="123"/>
      <c r="WNY44" s="123"/>
      <c r="WNZ44" s="123"/>
      <c r="WOA44" s="123"/>
      <c r="WOB44" s="123"/>
      <c r="WOC44" s="123"/>
      <c r="WOD44" s="123"/>
      <c r="WOE44" s="123"/>
      <c r="WOF44" s="123"/>
      <c r="WOG44" s="123"/>
      <c r="WOH44" s="123"/>
      <c r="WOI44" s="123"/>
      <c r="WOJ44" s="123"/>
      <c r="WOK44" s="123"/>
      <c r="WOL44" s="123"/>
      <c r="WOM44" s="123"/>
      <c r="WON44" s="123"/>
      <c r="WOO44" s="123"/>
      <c r="WOP44" s="123"/>
      <c r="WOQ44" s="123"/>
      <c r="WOR44" s="123"/>
      <c r="WOS44" s="123"/>
      <c r="WOT44" s="123"/>
      <c r="WOU44" s="123"/>
      <c r="WOV44" s="123"/>
      <c r="WOW44" s="123"/>
      <c r="WOX44" s="123"/>
      <c r="WOY44" s="123"/>
      <c r="WOZ44" s="123"/>
      <c r="WPA44" s="123"/>
      <c r="WPB44" s="123"/>
      <c r="WPC44" s="123"/>
      <c r="WPD44" s="123"/>
      <c r="WPE44" s="123"/>
      <c r="WPF44" s="123"/>
      <c r="WPG44" s="123"/>
      <c r="WPH44" s="123"/>
      <c r="WPI44" s="123"/>
      <c r="WPJ44" s="123"/>
      <c r="WPK44" s="123"/>
      <c r="WPL44" s="123"/>
      <c r="WPM44" s="123"/>
      <c r="WPN44" s="123"/>
      <c r="WPO44" s="123"/>
      <c r="WPP44" s="123"/>
      <c r="WPQ44" s="123"/>
      <c r="WPR44" s="123"/>
      <c r="WPS44" s="123"/>
      <c r="WPT44" s="123"/>
      <c r="WPU44" s="123"/>
      <c r="WPV44" s="123"/>
      <c r="WPW44" s="123"/>
      <c r="WPX44" s="123"/>
      <c r="WPY44" s="123"/>
      <c r="WPZ44" s="123"/>
      <c r="WQA44" s="123"/>
      <c r="WQB44" s="123"/>
      <c r="WQC44" s="123"/>
      <c r="WQD44" s="123"/>
      <c r="WQE44" s="123"/>
      <c r="WQF44" s="123"/>
      <c r="WQG44" s="123"/>
      <c r="WQH44" s="123"/>
      <c r="WQI44" s="123"/>
      <c r="WQJ44" s="123"/>
      <c r="WQK44" s="123"/>
      <c r="WQL44" s="123"/>
      <c r="WQM44" s="123"/>
      <c r="WQN44" s="123"/>
      <c r="WQO44" s="123"/>
      <c r="WQP44" s="123"/>
      <c r="WQQ44" s="123"/>
      <c r="WQR44" s="123"/>
      <c r="WQS44" s="123"/>
      <c r="WQT44" s="123"/>
      <c r="WQU44" s="123"/>
      <c r="WQV44" s="123"/>
      <c r="WQW44" s="123"/>
      <c r="WQX44" s="123"/>
      <c r="WQY44" s="123"/>
      <c r="WQZ44" s="123"/>
      <c r="WRA44" s="123"/>
      <c r="WRB44" s="123"/>
      <c r="WRC44" s="123"/>
      <c r="WRD44" s="123"/>
      <c r="WRE44" s="123"/>
      <c r="WRF44" s="123"/>
      <c r="WRG44" s="123"/>
      <c r="WRH44" s="123"/>
      <c r="WRI44" s="123"/>
      <c r="WRJ44" s="123"/>
      <c r="WRK44" s="123"/>
      <c r="WRL44" s="123"/>
      <c r="WRM44" s="123"/>
      <c r="WRN44" s="123"/>
      <c r="WRO44" s="123"/>
      <c r="WRP44" s="123"/>
      <c r="WRQ44" s="123"/>
      <c r="WRR44" s="123"/>
      <c r="WRS44" s="123"/>
      <c r="WRT44" s="123"/>
      <c r="WRU44" s="123"/>
      <c r="WRV44" s="123"/>
      <c r="WRW44" s="123"/>
      <c r="WRX44" s="123"/>
      <c r="WRY44" s="123"/>
      <c r="WRZ44" s="123"/>
      <c r="WSA44" s="123"/>
      <c r="WSB44" s="123"/>
      <c r="WSC44" s="123"/>
      <c r="WSD44" s="123"/>
      <c r="WSE44" s="123"/>
      <c r="WSF44" s="123"/>
      <c r="WSG44" s="123"/>
      <c r="WSH44" s="123"/>
      <c r="WSI44" s="123"/>
      <c r="WSJ44" s="123"/>
      <c r="WSK44" s="123"/>
      <c r="WSL44" s="123"/>
      <c r="WSM44" s="123"/>
      <c r="WSN44" s="123"/>
      <c r="WSO44" s="123"/>
      <c r="WSP44" s="123"/>
      <c r="WSQ44" s="123"/>
      <c r="WSR44" s="123"/>
      <c r="WSS44" s="123"/>
      <c r="WST44" s="123"/>
      <c r="WSU44" s="123"/>
      <c r="WSV44" s="123"/>
      <c r="WSW44" s="123"/>
      <c r="WSX44" s="123"/>
      <c r="WSY44" s="123"/>
      <c r="WSZ44" s="123"/>
      <c r="WTA44" s="123"/>
      <c r="WTB44" s="123"/>
      <c r="WTC44" s="123"/>
      <c r="WTD44" s="123"/>
      <c r="WTE44" s="123"/>
      <c r="WTF44" s="123"/>
      <c r="WTG44" s="123"/>
      <c r="WTH44" s="123"/>
      <c r="WTI44" s="123"/>
      <c r="WTJ44" s="123"/>
      <c r="WTK44" s="123"/>
      <c r="WTL44" s="123"/>
      <c r="WTM44" s="123"/>
      <c r="WTN44" s="123"/>
      <c r="WTO44" s="123"/>
      <c r="WTP44" s="123"/>
      <c r="WTQ44" s="123"/>
      <c r="WTR44" s="123"/>
      <c r="WTS44" s="123"/>
      <c r="WTT44" s="123"/>
      <c r="WTU44" s="123"/>
      <c r="WTV44" s="123"/>
      <c r="WTW44" s="123"/>
      <c r="WTX44" s="123"/>
      <c r="WTY44" s="123"/>
      <c r="WTZ44" s="123"/>
      <c r="WUA44" s="123"/>
      <c r="WUB44" s="123"/>
      <c r="WUC44" s="123"/>
      <c r="WUD44" s="123"/>
      <c r="WUE44" s="123"/>
      <c r="WUF44" s="123"/>
      <c r="WUG44" s="123"/>
      <c r="WUH44" s="123"/>
      <c r="WUI44" s="123"/>
      <c r="WUJ44" s="123"/>
      <c r="WUK44" s="123"/>
      <c r="WUL44" s="123"/>
      <c r="WUM44" s="123"/>
      <c r="WUN44" s="123"/>
      <c r="WUO44" s="123"/>
      <c r="WUP44" s="123"/>
      <c r="WUQ44" s="123"/>
      <c r="WUR44" s="123"/>
      <c r="WUS44" s="123"/>
      <c r="WUT44" s="123"/>
      <c r="WUU44" s="123"/>
      <c r="WUV44" s="123"/>
      <c r="WUW44" s="123"/>
      <c r="WUX44" s="123"/>
      <c r="WUY44" s="123"/>
      <c r="WUZ44" s="123"/>
      <c r="WVA44" s="123"/>
      <c r="WVB44" s="123"/>
      <c r="WVC44" s="123"/>
      <c r="WVD44" s="123"/>
      <c r="WVE44" s="123"/>
      <c r="WVF44" s="123"/>
      <c r="WVG44" s="123"/>
      <c r="WVH44" s="123"/>
      <c r="WVI44" s="123"/>
      <c r="WVJ44" s="123"/>
      <c r="WVK44" s="123"/>
      <c r="WVL44" s="123"/>
      <c r="WVM44" s="123"/>
      <c r="WVN44" s="123"/>
      <c r="WVO44" s="123"/>
      <c r="WVP44" s="123"/>
      <c r="WVQ44" s="123"/>
      <c r="WVR44" s="123"/>
      <c r="WVS44" s="123"/>
      <c r="WVT44" s="123"/>
      <c r="WVU44" s="123"/>
      <c r="WVV44" s="123"/>
      <c r="WVW44" s="123"/>
      <c r="WVX44" s="123"/>
      <c r="WVY44" s="123"/>
      <c r="WVZ44" s="123"/>
      <c r="WWA44" s="123"/>
      <c r="WWB44" s="123"/>
      <c r="WWC44" s="123"/>
      <c r="WWD44" s="123"/>
      <c r="WWE44" s="123"/>
      <c r="WWF44" s="123"/>
      <c r="WWG44" s="123"/>
      <c r="WWH44" s="123"/>
      <c r="WWI44" s="123"/>
      <c r="WWJ44" s="123"/>
      <c r="WWK44" s="123"/>
      <c r="WWL44" s="123"/>
      <c r="WWM44" s="123"/>
      <c r="WWN44" s="123"/>
      <c r="WWO44" s="123"/>
      <c r="WWP44" s="123"/>
      <c r="WWQ44" s="123"/>
      <c r="WWR44" s="123"/>
      <c r="WWS44" s="123"/>
      <c r="WWT44" s="123"/>
      <c r="WWU44" s="123"/>
      <c r="WWV44" s="123"/>
      <c r="WWW44" s="123"/>
      <c r="WWX44" s="123"/>
      <c r="WWY44" s="123"/>
      <c r="WWZ44" s="123"/>
      <c r="WXA44" s="123"/>
      <c r="WXB44" s="123"/>
      <c r="WXC44" s="123"/>
      <c r="WXD44" s="123"/>
      <c r="WXE44" s="123"/>
      <c r="WXF44" s="123"/>
      <c r="WXG44" s="123"/>
      <c r="WXH44" s="123"/>
      <c r="WXI44" s="123"/>
      <c r="WXJ44" s="123"/>
      <c r="WXK44" s="123"/>
      <c r="WXL44" s="123"/>
      <c r="WXM44" s="123"/>
      <c r="WXN44" s="123"/>
      <c r="WXO44" s="123"/>
      <c r="WXP44" s="123"/>
      <c r="WXQ44" s="123"/>
      <c r="WXR44" s="123"/>
      <c r="WXS44" s="123"/>
      <c r="WXT44" s="123"/>
      <c r="WXU44" s="123"/>
      <c r="WXV44" s="123"/>
      <c r="WXW44" s="123"/>
      <c r="WXX44" s="123"/>
      <c r="WXY44" s="123"/>
      <c r="WXZ44" s="123"/>
      <c r="WYA44" s="123"/>
      <c r="WYB44" s="123"/>
      <c r="WYC44" s="123"/>
      <c r="WYD44" s="123"/>
      <c r="WYE44" s="123"/>
      <c r="WYF44" s="123"/>
      <c r="WYG44" s="123"/>
      <c r="WYH44" s="123"/>
      <c r="WYI44" s="123"/>
      <c r="WYJ44" s="123"/>
      <c r="WYK44" s="123"/>
      <c r="WYL44" s="123"/>
      <c r="WYM44" s="123"/>
      <c r="WYN44" s="123"/>
      <c r="WYO44" s="123"/>
      <c r="WYP44" s="123"/>
      <c r="WYQ44" s="123"/>
      <c r="WYR44" s="123"/>
      <c r="WYS44" s="123"/>
      <c r="WYT44" s="123"/>
      <c r="WYU44" s="123"/>
      <c r="WYV44" s="123"/>
      <c r="WYW44" s="123"/>
      <c r="WYX44" s="123"/>
      <c r="WYY44" s="123"/>
      <c r="WYZ44" s="123"/>
      <c r="WZA44" s="123"/>
      <c r="WZB44" s="123"/>
      <c r="WZC44" s="123"/>
      <c r="WZD44" s="123"/>
      <c r="WZE44" s="123"/>
      <c r="WZF44" s="123"/>
      <c r="WZG44" s="123"/>
      <c r="WZH44" s="123"/>
      <c r="WZI44" s="123"/>
      <c r="WZJ44" s="123"/>
      <c r="WZK44" s="123"/>
      <c r="WZL44" s="123"/>
      <c r="WZM44" s="123"/>
      <c r="WZN44" s="123"/>
      <c r="WZO44" s="123"/>
      <c r="WZP44" s="123"/>
      <c r="WZQ44" s="123"/>
      <c r="WZR44" s="123"/>
      <c r="WZS44" s="123"/>
      <c r="WZT44" s="123"/>
      <c r="WZU44" s="123"/>
      <c r="WZV44" s="123"/>
      <c r="WZW44" s="123"/>
      <c r="WZX44" s="123"/>
      <c r="WZY44" s="123"/>
      <c r="WZZ44" s="123"/>
      <c r="XAA44" s="123"/>
      <c r="XAB44" s="123"/>
      <c r="XAC44" s="123"/>
      <c r="XAD44" s="123"/>
      <c r="XAE44" s="123"/>
      <c r="XAF44" s="123"/>
      <c r="XAG44" s="123"/>
      <c r="XAH44" s="123"/>
      <c r="XAI44" s="123"/>
      <c r="XAJ44" s="123"/>
      <c r="XAK44" s="123"/>
      <c r="XAL44" s="123"/>
      <c r="XAM44" s="123"/>
      <c r="XAN44" s="123"/>
      <c r="XAO44" s="123"/>
      <c r="XAP44" s="123"/>
      <c r="XAQ44" s="123"/>
      <c r="XAR44" s="123"/>
      <c r="XAS44" s="123"/>
      <c r="XAT44" s="123"/>
      <c r="XAU44" s="123"/>
      <c r="XAV44" s="123"/>
      <c r="XAW44" s="123"/>
      <c r="XAX44" s="123"/>
      <c r="XAY44" s="123"/>
      <c r="XAZ44" s="123"/>
      <c r="XBA44" s="123"/>
      <c r="XBB44" s="123"/>
      <c r="XBC44" s="123"/>
      <c r="XBD44" s="123"/>
      <c r="XBE44" s="123"/>
      <c r="XBF44" s="123"/>
      <c r="XBG44" s="123"/>
      <c r="XBH44" s="123"/>
      <c r="XBI44" s="123"/>
      <c r="XBJ44" s="123"/>
      <c r="XBK44" s="123"/>
      <c r="XBL44" s="123"/>
      <c r="XBM44" s="123"/>
      <c r="XBN44" s="123"/>
      <c r="XBO44" s="123"/>
      <c r="XBP44" s="123"/>
      <c r="XBQ44" s="123"/>
      <c r="XBR44" s="123"/>
      <c r="XBS44" s="123"/>
      <c r="XBT44" s="123"/>
      <c r="XBU44" s="123"/>
      <c r="XBV44" s="123"/>
      <c r="XBW44" s="123"/>
      <c r="XBX44" s="123"/>
      <c r="XBY44" s="123"/>
      <c r="XBZ44" s="123"/>
      <c r="XCA44" s="123"/>
      <c r="XCB44" s="123"/>
      <c r="XCC44" s="123"/>
      <c r="XCD44" s="123"/>
      <c r="XCE44" s="123"/>
      <c r="XCF44" s="123"/>
      <c r="XCG44" s="123"/>
      <c r="XCH44" s="123"/>
      <c r="XCI44" s="123"/>
      <c r="XCJ44" s="123"/>
      <c r="XCK44" s="123"/>
      <c r="XCL44" s="123"/>
      <c r="XCM44" s="123"/>
      <c r="XCN44" s="123"/>
      <c r="XCO44" s="123"/>
      <c r="XCP44" s="123"/>
      <c r="XCQ44" s="123"/>
      <c r="XCR44" s="123"/>
      <c r="XCS44" s="123"/>
      <c r="XCT44" s="123"/>
      <c r="XCU44" s="123"/>
      <c r="XCV44" s="123"/>
      <c r="XCW44" s="123"/>
      <c r="XCX44" s="123"/>
      <c r="XCY44" s="123"/>
      <c r="XCZ44" s="123"/>
      <c r="XDA44" s="123"/>
      <c r="XDB44" s="123"/>
      <c r="XDC44" s="123"/>
      <c r="XDD44" s="123"/>
      <c r="XDE44" s="123"/>
      <c r="XDF44" s="123"/>
      <c r="XDG44" s="123"/>
      <c r="XDH44" s="123"/>
      <c r="XDI44" s="123"/>
      <c r="XDJ44" s="123"/>
      <c r="XDK44" s="123"/>
      <c r="XDL44" s="123"/>
      <c r="XDM44" s="123"/>
      <c r="XDN44" s="123"/>
      <c r="XDO44" s="123"/>
      <c r="XDP44" s="123"/>
      <c r="XDQ44" s="123"/>
      <c r="XDR44" s="123"/>
      <c r="XDS44" s="123"/>
      <c r="XDT44" s="123"/>
      <c r="XDU44" s="123"/>
      <c r="XDV44" s="123"/>
      <c r="XDW44" s="123"/>
      <c r="XDX44" s="123"/>
      <c r="XDY44" s="123"/>
      <c r="XDZ44" s="123"/>
      <c r="XEA44" s="123"/>
      <c r="XEB44" s="123"/>
      <c r="XEC44" s="123"/>
      <c r="XED44" s="123"/>
      <c r="XEE44" s="123"/>
      <c r="XEF44" s="123"/>
      <c r="XEG44" s="123"/>
      <c r="XEH44" s="123"/>
      <c r="XEI44" s="123"/>
      <c r="XEJ44" s="123"/>
      <c r="XEK44" s="123"/>
      <c r="XEL44" s="123"/>
      <c r="XEM44" s="123"/>
      <c r="XEN44" s="123"/>
      <c r="XEO44" s="123"/>
      <c r="XEP44" s="123"/>
      <c r="XEQ44" s="123"/>
      <c r="XER44" s="123"/>
      <c r="XES44" s="123"/>
      <c r="XET44" s="123"/>
      <c r="XEU44" s="123"/>
      <c r="XEV44" s="123"/>
      <c r="XEW44" s="123"/>
      <c r="XEX44" s="123"/>
      <c r="XEY44" s="123"/>
      <c r="XEZ44" s="123"/>
      <c r="XFA44" s="123"/>
      <c r="XFB44" s="123"/>
    </row>
    <row r="45" spans="1:16384" ht="30" hidden="1" customHeight="1" x14ac:dyDescent="0.15">
      <c r="A45" s="120" t="s">
        <v>154</v>
      </c>
      <c r="B45" s="120">
        <f>SUM(B40:B44)*0.08</f>
        <v>654.4</v>
      </c>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0"/>
      <c r="DV45" s="120"/>
      <c r="DW45" s="120"/>
      <c r="DX45" s="120"/>
      <c r="DY45" s="120"/>
      <c r="DZ45" s="120"/>
      <c r="EA45" s="120"/>
      <c r="EB45" s="120"/>
      <c r="EC45" s="120"/>
      <c r="ED45" s="120"/>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0"/>
      <c r="IP45" s="120"/>
      <c r="IQ45" s="120"/>
      <c r="IR45" s="120"/>
      <c r="IS45" s="120"/>
      <c r="IT45" s="120"/>
      <c r="IU45" s="120"/>
      <c r="IV45" s="120"/>
      <c r="IW45" s="120"/>
      <c r="IX45" s="120"/>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0"/>
      <c r="NJ45" s="120"/>
      <c r="NK45" s="120"/>
      <c r="NL45" s="120"/>
      <c r="NM45" s="120"/>
      <c r="NN45" s="120"/>
      <c r="NO45" s="120"/>
      <c r="NP45" s="120"/>
      <c r="NQ45" s="120"/>
      <c r="NR45" s="120"/>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0"/>
      <c r="SD45" s="120"/>
      <c r="SE45" s="120"/>
      <c r="SF45" s="120"/>
      <c r="SG45" s="120"/>
      <c r="SH45" s="120"/>
      <c r="SI45" s="120"/>
      <c r="SJ45" s="120"/>
      <c r="SK45" s="120"/>
      <c r="SL45" s="120"/>
      <c r="SM45" s="120"/>
      <c r="SN45" s="120"/>
      <c r="SO45" s="120"/>
      <c r="SP45" s="120"/>
      <c r="SQ45" s="120"/>
      <c r="SR45" s="120"/>
      <c r="SS45" s="120"/>
      <c r="ST45" s="120"/>
      <c r="SU45" s="120"/>
      <c r="SV45" s="120"/>
      <c r="SW45" s="120"/>
      <c r="SX45" s="120"/>
      <c r="SY45" s="120"/>
      <c r="SZ45" s="120"/>
      <c r="TA45" s="120"/>
      <c r="TB45" s="120"/>
      <c r="TC45" s="120"/>
      <c r="TD45" s="120"/>
      <c r="TE45" s="120"/>
      <c r="TF45" s="120"/>
      <c r="TG45" s="120"/>
      <c r="TH45" s="120"/>
      <c r="TI45" s="120"/>
      <c r="TJ45" s="120"/>
      <c r="TK45" s="120"/>
      <c r="TL45" s="120"/>
      <c r="TM45" s="120"/>
      <c r="TN45" s="120"/>
      <c r="TO45" s="120"/>
      <c r="TP45" s="120"/>
      <c r="TQ45" s="120"/>
      <c r="TR45" s="120"/>
      <c r="TS45" s="120"/>
      <c r="TT45" s="120"/>
      <c r="TU45" s="120"/>
      <c r="TV45" s="120"/>
      <c r="TW45" s="120"/>
      <c r="TX45" s="120"/>
      <c r="TY45" s="120"/>
      <c r="TZ45" s="120"/>
      <c r="UA45" s="120"/>
      <c r="UB45" s="120"/>
      <c r="UC45" s="120"/>
      <c r="UD45" s="120"/>
      <c r="UE45" s="120"/>
      <c r="UF45" s="120"/>
      <c r="UG45" s="120"/>
      <c r="UH45" s="120"/>
      <c r="UI45" s="120"/>
      <c r="UJ45" s="120"/>
      <c r="UK45" s="120"/>
      <c r="UL45" s="120"/>
      <c r="UM45" s="120"/>
      <c r="UN45" s="120"/>
      <c r="UO45" s="120"/>
      <c r="UP45" s="120"/>
      <c r="UQ45" s="120"/>
      <c r="UR45" s="120"/>
      <c r="US45" s="120"/>
      <c r="UT45" s="120"/>
      <c r="UU45" s="120"/>
      <c r="UV45" s="120"/>
      <c r="UW45" s="120"/>
      <c r="UX45" s="120"/>
      <c r="UY45" s="120"/>
      <c r="UZ45" s="120"/>
      <c r="VA45" s="120"/>
      <c r="VB45" s="120"/>
      <c r="VC45" s="120"/>
      <c r="VD45" s="120"/>
      <c r="VE45" s="120"/>
      <c r="VF45" s="120"/>
      <c r="VG45" s="120"/>
      <c r="VH45" s="120"/>
      <c r="VI45" s="120"/>
      <c r="VJ45" s="120"/>
      <c r="VK45" s="120"/>
      <c r="VL45" s="120"/>
      <c r="VM45" s="120"/>
      <c r="VN45" s="120"/>
      <c r="VO45" s="120"/>
      <c r="VP45" s="120"/>
      <c r="VQ45" s="120"/>
      <c r="VR45" s="120"/>
      <c r="VS45" s="120"/>
      <c r="VT45" s="120"/>
      <c r="VU45" s="120"/>
      <c r="VV45" s="120"/>
      <c r="VW45" s="120"/>
      <c r="VX45" s="120"/>
      <c r="VY45" s="120"/>
      <c r="VZ45" s="120"/>
      <c r="WA45" s="120"/>
      <c r="WB45" s="120"/>
      <c r="WC45" s="120"/>
      <c r="WD45" s="120"/>
      <c r="WE45" s="120"/>
      <c r="WF45" s="120"/>
      <c r="WG45" s="120"/>
      <c r="WH45" s="120"/>
      <c r="WI45" s="120"/>
      <c r="WJ45" s="120"/>
      <c r="WK45" s="120"/>
      <c r="WL45" s="120"/>
      <c r="WM45" s="120"/>
      <c r="WN45" s="120"/>
      <c r="WO45" s="120"/>
      <c r="WP45" s="120"/>
      <c r="WQ45" s="120"/>
      <c r="WR45" s="120"/>
      <c r="WS45" s="120"/>
      <c r="WT45" s="120"/>
      <c r="WU45" s="120"/>
      <c r="WV45" s="120"/>
      <c r="WW45" s="120"/>
      <c r="WX45" s="120"/>
      <c r="WY45" s="120"/>
      <c r="WZ45" s="120"/>
      <c r="XA45" s="120"/>
      <c r="XB45" s="120"/>
      <c r="XC45" s="120"/>
      <c r="XD45" s="120"/>
      <c r="XE45" s="120"/>
      <c r="XF45" s="120"/>
      <c r="XG45" s="120"/>
      <c r="XH45" s="120"/>
      <c r="XI45" s="120"/>
      <c r="XJ45" s="120"/>
      <c r="XK45" s="120"/>
      <c r="XL45" s="120"/>
      <c r="XM45" s="120"/>
      <c r="XN45" s="120"/>
      <c r="XO45" s="120"/>
      <c r="XP45" s="120"/>
      <c r="XQ45" s="120"/>
      <c r="XR45" s="120"/>
      <c r="XS45" s="120"/>
      <c r="XT45" s="120"/>
      <c r="XU45" s="120"/>
      <c r="XV45" s="120"/>
      <c r="XW45" s="120"/>
      <c r="XX45" s="120"/>
      <c r="XY45" s="120"/>
      <c r="XZ45" s="120"/>
      <c r="YA45" s="120"/>
      <c r="YB45" s="120"/>
      <c r="YC45" s="120"/>
      <c r="YD45" s="120"/>
      <c r="YE45" s="120"/>
      <c r="YF45" s="120"/>
      <c r="YG45" s="120"/>
      <c r="YH45" s="120"/>
      <c r="YI45" s="120"/>
      <c r="YJ45" s="120"/>
      <c r="YK45" s="120"/>
      <c r="YL45" s="120"/>
      <c r="YM45" s="120"/>
      <c r="YN45" s="120"/>
      <c r="YO45" s="120"/>
      <c r="YP45" s="120"/>
      <c r="YQ45" s="120"/>
      <c r="YR45" s="120"/>
      <c r="YS45" s="120"/>
      <c r="YT45" s="120"/>
      <c r="YU45" s="120"/>
      <c r="YV45" s="120"/>
      <c r="YW45" s="120"/>
      <c r="YX45" s="120"/>
      <c r="YY45" s="120"/>
      <c r="YZ45" s="120"/>
      <c r="ZA45" s="120"/>
      <c r="ZB45" s="120"/>
      <c r="ZC45" s="120"/>
      <c r="ZD45" s="120"/>
      <c r="ZE45" s="120"/>
      <c r="ZF45" s="120"/>
      <c r="ZG45" s="120"/>
      <c r="ZH45" s="120"/>
      <c r="ZI45" s="120"/>
      <c r="ZJ45" s="120"/>
      <c r="ZK45" s="120"/>
      <c r="ZL45" s="120"/>
      <c r="ZM45" s="120"/>
      <c r="ZN45" s="120"/>
      <c r="ZO45" s="120"/>
      <c r="ZP45" s="120"/>
      <c r="ZQ45" s="120"/>
      <c r="ZR45" s="120"/>
      <c r="ZS45" s="120"/>
      <c r="ZT45" s="120"/>
      <c r="ZU45" s="120"/>
      <c r="ZV45" s="120"/>
      <c r="ZW45" s="120"/>
      <c r="ZX45" s="120"/>
      <c r="ZY45" s="120"/>
      <c r="ZZ45" s="120"/>
      <c r="AAA45" s="120"/>
      <c r="AAB45" s="120"/>
      <c r="AAC45" s="120"/>
      <c r="AAD45" s="120"/>
      <c r="AAE45" s="120"/>
      <c r="AAF45" s="120"/>
      <c r="AAG45" s="120"/>
      <c r="AAH45" s="120"/>
      <c r="AAI45" s="120"/>
      <c r="AAJ45" s="120"/>
      <c r="AAK45" s="120"/>
      <c r="AAL45" s="120"/>
      <c r="AAM45" s="120"/>
      <c r="AAN45" s="120"/>
      <c r="AAO45" s="120"/>
      <c r="AAP45" s="120"/>
      <c r="AAQ45" s="120"/>
      <c r="AAR45" s="120"/>
      <c r="AAS45" s="120"/>
      <c r="AAT45" s="120"/>
      <c r="AAU45" s="120"/>
      <c r="AAV45" s="120"/>
      <c r="AAW45" s="120"/>
      <c r="AAX45" s="120"/>
      <c r="AAY45" s="120"/>
      <c r="AAZ45" s="120"/>
      <c r="ABA45" s="120"/>
      <c r="ABB45" s="120"/>
      <c r="ABC45" s="120"/>
      <c r="ABD45" s="120"/>
      <c r="ABE45" s="120"/>
      <c r="ABF45" s="120"/>
      <c r="ABG45" s="120"/>
      <c r="ABH45" s="120"/>
      <c r="ABI45" s="120"/>
      <c r="ABJ45" s="120"/>
      <c r="ABK45" s="120"/>
      <c r="ABL45" s="120"/>
      <c r="ABM45" s="120"/>
      <c r="ABN45" s="120"/>
      <c r="ABO45" s="120"/>
      <c r="ABP45" s="120"/>
      <c r="ABQ45" s="120"/>
      <c r="ABR45" s="120"/>
      <c r="ABS45" s="120"/>
      <c r="ABT45" s="120"/>
      <c r="ABU45" s="120"/>
      <c r="ABV45" s="120"/>
      <c r="ABW45" s="120"/>
      <c r="ABX45" s="120"/>
      <c r="ABY45" s="120"/>
      <c r="ABZ45" s="120"/>
      <c r="ACA45" s="120"/>
      <c r="ACB45" s="120"/>
      <c r="ACC45" s="120"/>
      <c r="ACD45" s="120"/>
      <c r="ACE45" s="120"/>
      <c r="ACF45" s="120"/>
      <c r="ACG45" s="120"/>
      <c r="ACH45" s="120"/>
      <c r="ACI45" s="120"/>
      <c r="ACJ45" s="120"/>
      <c r="ACK45" s="120"/>
      <c r="ACL45" s="120"/>
      <c r="ACM45" s="120"/>
      <c r="ACN45" s="120"/>
      <c r="ACO45" s="120"/>
      <c r="ACP45" s="120"/>
      <c r="ACQ45" s="120"/>
      <c r="ACR45" s="120"/>
      <c r="ACS45" s="120"/>
      <c r="ACT45" s="120"/>
      <c r="ACU45" s="120"/>
      <c r="ACV45" s="120"/>
      <c r="ACW45" s="120"/>
      <c r="ACX45" s="120"/>
      <c r="ACY45" s="120"/>
      <c r="ACZ45" s="120"/>
      <c r="ADA45" s="120"/>
      <c r="ADB45" s="120"/>
      <c r="ADC45" s="120"/>
      <c r="ADD45" s="120"/>
      <c r="ADE45" s="120"/>
      <c r="ADF45" s="120"/>
      <c r="ADG45" s="120"/>
      <c r="ADH45" s="120"/>
      <c r="ADI45" s="120"/>
      <c r="ADJ45" s="120"/>
      <c r="ADK45" s="120"/>
      <c r="ADL45" s="120"/>
      <c r="ADM45" s="120"/>
      <c r="ADN45" s="120"/>
      <c r="ADO45" s="120"/>
      <c r="ADP45" s="120"/>
      <c r="ADQ45" s="120"/>
      <c r="ADR45" s="120"/>
      <c r="ADS45" s="120"/>
      <c r="ADT45" s="120"/>
      <c r="ADU45" s="120"/>
      <c r="ADV45" s="120"/>
      <c r="ADW45" s="120"/>
      <c r="ADX45" s="120"/>
      <c r="ADY45" s="120"/>
      <c r="ADZ45" s="120"/>
      <c r="AEA45" s="120"/>
      <c r="AEB45" s="120"/>
      <c r="AEC45" s="120"/>
      <c r="AED45" s="120"/>
      <c r="AEE45" s="120"/>
      <c r="AEF45" s="120"/>
      <c r="AEG45" s="120"/>
      <c r="AEH45" s="120"/>
      <c r="AEI45" s="120"/>
      <c r="AEJ45" s="120"/>
      <c r="AEK45" s="120"/>
      <c r="AEL45" s="120"/>
      <c r="AEM45" s="120"/>
      <c r="AEN45" s="120"/>
      <c r="AEO45" s="120"/>
      <c r="AEP45" s="120"/>
      <c r="AEQ45" s="120"/>
      <c r="AER45" s="120"/>
      <c r="AES45" s="120"/>
      <c r="AET45" s="120"/>
      <c r="AEU45" s="120"/>
      <c r="AEV45" s="120"/>
      <c r="AEW45" s="120"/>
      <c r="AEX45" s="120"/>
      <c r="AEY45" s="120"/>
      <c r="AEZ45" s="120"/>
      <c r="AFA45" s="120"/>
      <c r="AFB45" s="120"/>
      <c r="AFC45" s="120"/>
      <c r="AFD45" s="120"/>
      <c r="AFE45" s="120"/>
      <c r="AFF45" s="120"/>
      <c r="AFG45" s="120"/>
      <c r="AFH45" s="120"/>
      <c r="AFI45" s="120"/>
      <c r="AFJ45" s="120"/>
      <c r="AFK45" s="120"/>
      <c r="AFL45" s="120"/>
      <c r="AFM45" s="120"/>
      <c r="AFN45" s="120"/>
      <c r="AFO45" s="120"/>
      <c r="AFP45" s="120"/>
      <c r="AFQ45" s="120"/>
      <c r="AFR45" s="120"/>
      <c r="AFS45" s="120"/>
      <c r="AFT45" s="120"/>
      <c r="AFU45" s="120"/>
      <c r="AFV45" s="120"/>
      <c r="AFW45" s="120"/>
      <c r="AFX45" s="120"/>
      <c r="AFY45" s="120"/>
      <c r="AFZ45" s="120"/>
      <c r="AGA45" s="120"/>
      <c r="AGB45" s="120"/>
      <c r="AGC45" s="120"/>
      <c r="AGD45" s="120"/>
      <c r="AGE45" s="120"/>
      <c r="AGF45" s="120"/>
      <c r="AGG45" s="120"/>
      <c r="AGH45" s="120"/>
      <c r="AGI45" s="120"/>
      <c r="AGJ45" s="120"/>
      <c r="AGK45" s="120"/>
      <c r="AGL45" s="120"/>
      <c r="AGM45" s="120"/>
      <c r="AGN45" s="120"/>
      <c r="AGO45" s="120"/>
      <c r="AGP45" s="120"/>
      <c r="AGQ45" s="120"/>
      <c r="AGR45" s="120"/>
      <c r="AGS45" s="120"/>
      <c r="AGT45" s="120"/>
      <c r="AGU45" s="120"/>
      <c r="AGV45" s="120"/>
      <c r="AGW45" s="120"/>
      <c r="AGX45" s="120"/>
      <c r="AGY45" s="120"/>
      <c r="AGZ45" s="120"/>
      <c r="AHA45" s="120"/>
      <c r="AHB45" s="120"/>
      <c r="AHC45" s="120"/>
      <c r="AHD45" s="120"/>
      <c r="AHE45" s="120"/>
      <c r="AHF45" s="120"/>
      <c r="AHG45" s="120"/>
      <c r="AHH45" s="120"/>
      <c r="AHI45" s="120"/>
      <c r="AHJ45" s="120"/>
      <c r="AHK45" s="120"/>
      <c r="AHL45" s="120"/>
      <c r="AHM45" s="120"/>
      <c r="AHN45" s="120"/>
      <c r="AHO45" s="120"/>
      <c r="AHP45" s="120"/>
      <c r="AHQ45" s="120"/>
      <c r="AHR45" s="120"/>
      <c r="AHS45" s="120"/>
      <c r="AHT45" s="120"/>
      <c r="AHU45" s="120"/>
      <c r="AHV45" s="120"/>
      <c r="AHW45" s="120"/>
      <c r="AHX45" s="120"/>
      <c r="AHY45" s="120"/>
      <c r="AHZ45" s="120"/>
      <c r="AIA45" s="120"/>
      <c r="AIB45" s="120"/>
      <c r="AIC45" s="120"/>
      <c r="AID45" s="120"/>
      <c r="AIE45" s="120"/>
      <c r="AIF45" s="120"/>
      <c r="AIG45" s="120"/>
      <c r="AIH45" s="120"/>
      <c r="AII45" s="120"/>
      <c r="AIJ45" s="120"/>
      <c r="AIK45" s="120"/>
      <c r="AIL45" s="120"/>
      <c r="AIM45" s="120"/>
      <c r="AIN45" s="120"/>
      <c r="AIO45" s="120"/>
      <c r="AIP45" s="120"/>
      <c r="AIQ45" s="120"/>
      <c r="AIR45" s="120"/>
      <c r="AIS45" s="120"/>
      <c r="AIT45" s="120"/>
      <c r="AIU45" s="120"/>
      <c r="AIV45" s="120"/>
      <c r="AIW45" s="120"/>
      <c r="AIX45" s="120"/>
      <c r="AIY45" s="120"/>
      <c r="AIZ45" s="120"/>
      <c r="AJA45" s="120"/>
      <c r="AJB45" s="120"/>
      <c r="AJC45" s="120"/>
      <c r="AJD45" s="120"/>
      <c r="AJE45" s="120"/>
      <c r="AJF45" s="120"/>
      <c r="AJG45" s="120"/>
      <c r="AJH45" s="120"/>
      <c r="AJI45" s="120"/>
      <c r="AJJ45" s="120"/>
      <c r="AJK45" s="120"/>
      <c r="AJL45" s="120"/>
      <c r="AJM45" s="120"/>
      <c r="AJN45" s="120"/>
      <c r="AJO45" s="120"/>
      <c r="AJP45" s="120"/>
      <c r="AJQ45" s="120"/>
      <c r="AJR45" s="120"/>
      <c r="AJS45" s="120"/>
      <c r="AJT45" s="120"/>
      <c r="AJU45" s="120"/>
      <c r="AJV45" s="120"/>
      <c r="AJW45" s="120"/>
      <c r="AJX45" s="120"/>
      <c r="AJY45" s="120"/>
      <c r="AJZ45" s="120"/>
      <c r="AKA45" s="120"/>
      <c r="AKB45" s="120"/>
      <c r="AKC45" s="120"/>
      <c r="AKD45" s="120"/>
      <c r="AKE45" s="120"/>
      <c r="AKF45" s="120"/>
      <c r="AKG45" s="120"/>
      <c r="AKH45" s="120"/>
      <c r="AKI45" s="120"/>
      <c r="AKJ45" s="120"/>
      <c r="AKK45" s="120"/>
      <c r="AKL45" s="120"/>
      <c r="AKM45" s="120"/>
      <c r="AKN45" s="120"/>
      <c r="AKO45" s="120"/>
      <c r="AKP45" s="120"/>
      <c r="AKQ45" s="120"/>
      <c r="AKR45" s="120"/>
      <c r="AKS45" s="120"/>
      <c r="AKT45" s="120"/>
      <c r="AKU45" s="120"/>
      <c r="AKV45" s="120"/>
      <c r="AKW45" s="120"/>
      <c r="AKX45" s="120"/>
      <c r="AKY45" s="120"/>
      <c r="AKZ45" s="120"/>
      <c r="ALA45" s="120"/>
      <c r="ALB45" s="120"/>
      <c r="ALC45" s="120"/>
      <c r="ALD45" s="120"/>
      <c r="ALE45" s="120"/>
      <c r="ALF45" s="120"/>
      <c r="ALG45" s="120"/>
      <c r="ALH45" s="120"/>
      <c r="ALI45" s="120"/>
      <c r="ALJ45" s="120"/>
      <c r="ALK45" s="120"/>
      <c r="ALL45" s="120"/>
      <c r="ALM45" s="120"/>
      <c r="ALN45" s="120"/>
      <c r="ALO45" s="120"/>
      <c r="ALP45" s="120"/>
      <c r="ALQ45" s="120"/>
      <c r="ALR45" s="120"/>
      <c r="ALS45" s="120"/>
      <c r="ALT45" s="120"/>
      <c r="ALU45" s="120"/>
      <c r="ALV45" s="120"/>
      <c r="ALW45" s="120"/>
      <c r="ALX45" s="120"/>
      <c r="ALY45" s="120"/>
      <c r="ALZ45" s="120"/>
      <c r="AMA45" s="120"/>
      <c r="AMB45" s="120"/>
      <c r="AMC45" s="120"/>
      <c r="AMD45" s="120"/>
      <c r="AME45" s="120"/>
      <c r="AMF45" s="120"/>
      <c r="AMG45" s="120"/>
      <c r="AMH45" s="120"/>
      <c r="AMI45" s="120"/>
      <c r="AMJ45" s="120"/>
      <c r="AMK45" s="120"/>
      <c r="AML45" s="120"/>
      <c r="AMM45" s="120"/>
      <c r="AMN45" s="120"/>
      <c r="AMO45" s="120"/>
      <c r="AMP45" s="120"/>
      <c r="AMQ45" s="120"/>
      <c r="AMR45" s="120"/>
      <c r="AMS45" s="120"/>
      <c r="AMT45" s="120"/>
      <c r="AMU45" s="120"/>
      <c r="AMV45" s="120"/>
      <c r="AMW45" s="120"/>
      <c r="AMX45" s="120"/>
      <c r="AMY45" s="120"/>
      <c r="AMZ45" s="120"/>
      <c r="ANA45" s="120"/>
      <c r="ANB45" s="120"/>
      <c r="ANC45" s="120"/>
      <c r="AND45" s="120"/>
      <c r="ANE45" s="120"/>
      <c r="ANF45" s="120"/>
      <c r="ANG45" s="120"/>
      <c r="ANH45" s="120"/>
      <c r="ANI45" s="120"/>
      <c r="ANJ45" s="120"/>
      <c r="ANK45" s="120"/>
      <c r="ANL45" s="120"/>
      <c r="ANM45" s="120"/>
      <c r="ANN45" s="120"/>
      <c r="ANO45" s="120"/>
      <c r="ANP45" s="120"/>
      <c r="ANQ45" s="120"/>
      <c r="ANR45" s="120"/>
      <c r="ANS45" s="120"/>
      <c r="ANT45" s="120"/>
      <c r="ANU45" s="120"/>
      <c r="ANV45" s="120"/>
      <c r="ANW45" s="120"/>
      <c r="ANX45" s="120"/>
      <c r="ANY45" s="120"/>
      <c r="ANZ45" s="120"/>
      <c r="AOA45" s="120"/>
      <c r="AOB45" s="120"/>
      <c r="AOC45" s="120"/>
      <c r="AOD45" s="120"/>
      <c r="AOE45" s="120"/>
      <c r="AOF45" s="120"/>
      <c r="AOG45" s="120"/>
      <c r="AOH45" s="120"/>
      <c r="AOI45" s="120"/>
      <c r="AOJ45" s="120"/>
      <c r="AOK45" s="120"/>
      <c r="AOL45" s="120"/>
      <c r="AOM45" s="120"/>
      <c r="AON45" s="120"/>
      <c r="AOO45" s="120"/>
      <c r="AOP45" s="120"/>
      <c r="AOQ45" s="120"/>
      <c r="AOR45" s="120"/>
      <c r="AOS45" s="120"/>
      <c r="AOT45" s="120"/>
      <c r="AOU45" s="120"/>
      <c r="AOV45" s="120"/>
      <c r="AOW45" s="120"/>
      <c r="AOX45" s="120"/>
      <c r="AOY45" s="120"/>
      <c r="AOZ45" s="120"/>
      <c r="APA45" s="120"/>
      <c r="APB45" s="120"/>
      <c r="APC45" s="120"/>
      <c r="APD45" s="120"/>
      <c r="APE45" s="120"/>
      <c r="APF45" s="120"/>
      <c r="APG45" s="120"/>
      <c r="APH45" s="120"/>
      <c r="API45" s="120"/>
      <c r="APJ45" s="120"/>
      <c r="APK45" s="120"/>
      <c r="APL45" s="120"/>
      <c r="APM45" s="120"/>
      <c r="APN45" s="120"/>
      <c r="APO45" s="120"/>
      <c r="APP45" s="120"/>
      <c r="APQ45" s="120"/>
      <c r="APR45" s="120"/>
      <c r="APS45" s="120"/>
      <c r="APT45" s="120"/>
      <c r="APU45" s="120"/>
      <c r="APV45" s="120"/>
      <c r="APW45" s="120"/>
      <c r="APX45" s="120"/>
      <c r="APY45" s="120"/>
      <c r="APZ45" s="120"/>
      <c r="AQA45" s="120"/>
      <c r="AQB45" s="120"/>
      <c r="AQC45" s="120"/>
      <c r="AQD45" s="120"/>
      <c r="AQE45" s="120"/>
      <c r="AQF45" s="120"/>
      <c r="AQG45" s="120"/>
      <c r="AQH45" s="120"/>
      <c r="AQI45" s="120"/>
      <c r="AQJ45" s="120"/>
      <c r="AQK45" s="120"/>
      <c r="AQL45" s="120"/>
      <c r="AQM45" s="120"/>
      <c r="AQN45" s="120"/>
      <c r="AQO45" s="120"/>
      <c r="AQP45" s="120"/>
      <c r="AQQ45" s="120"/>
      <c r="AQR45" s="120"/>
      <c r="AQS45" s="120"/>
      <c r="AQT45" s="120"/>
      <c r="AQU45" s="120"/>
      <c r="AQV45" s="120"/>
      <c r="AQW45" s="120"/>
      <c r="AQX45" s="120"/>
      <c r="AQY45" s="120"/>
      <c r="AQZ45" s="120"/>
      <c r="ARA45" s="120"/>
      <c r="ARB45" s="120"/>
      <c r="ARC45" s="120"/>
      <c r="ARD45" s="120"/>
      <c r="ARE45" s="120"/>
      <c r="ARF45" s="120"/>
      <c r="ARG45" s="120"/>
      <c r="ARH45" s="120"/>
      <c r="ARI45" s="120"/>
      <c r="ARJ45" s="120"/>
      <c r="ARK45" s="120"/>
      <c r="ARL45" s="120"/>
      <c r="ARM45" s="120"/>
      <c r="ARN45" s="120"/>
      <c r="ARO45" s="120"/>
      <c r="ARP45" s="120"/>
      <c r="ARQ45" s="120"/>
      <c r="ARR45" s="120"/>
      <c r="ARS45" s="120"/>
      <c r="ART45" s="120"/>
      <c r="ARU45" s="120"/>
      <c r="ARV45" s="120"/>
      <c r="ARW45" s="120"/>
      <c r="ARX45" s="120"/>
      <c r="ARY45" s="120"/>
      <c r="ARZ45" s="120"/>
      <c r="ASA45" s="120"/>
      <c r="ASB45" s="120"/>
      <c r="ASC45" s="120"/>
      <c r="ASD45" s="120"/>
      <c r="ASE45" s="120"/>
      <c r="ASF45" s="120"/>
      <c r="ASG45" s="120"/>
      <c r="ASH45" s="120"/>
      <c r="ASI45" s="120"/>
      <c r="ASJ45" s="120"/>
      <c r="ASK45" s="120"/>
      <c r="ASL45" s="120"/>
      <c r="ASM45" s="120"/>
      <c r="ASN45" s="120"/>
      <c r="ASO45" s="120"/>
      <c r="ASP45" s="120"/>
      <c r="ASQ45" s="120"/>
      <c r="ASR45" s="120"/>
      <c r="ASS45" s="120"/>
      <c r="AST45" s="120"/>
      <c r="ASU45" s="120"/>
      <c r="ASV45" s="120"/>
      <c r="ASW45" s="120"/>
      <c r="ASX45" s="120"/>
      <c r="ASY45" s="120"/>
      <c r="ASZ45" s="120"/>
      <c r="ATA45" s="120"/>
      <c r="ATB45" s="120"/>
      <c r="ATC45" s="120"/>
      <c r="ATD45" s="120"/>
      <c r="ATE45" s="120"/>
      <c r="ATF45" s="120"/>
      <c r="ATG45" s="120"/>
      <c r="ATH45" s="120"/>
      <c r="ATI45" s="120"/>
      <c r="ATJ45" s="120"/>
      <c r="ATK45" s="120"/>
      <c r="ATL45" s="120"/>
      <c r="ATM45" s="120"/>
      <c r="ATN45" s="120"/>
      <c r="ATO45" s="120"/>
      <c r="ATP45" s="120"/>
      <c r="ATQ45" s="120"/>
      <c r="ATR45" s="120"/>
      <c r="ATS45" s="120"/>
      <c r="ATT45" s="120"/>
      <c r="ATU45" s="120"/>
      <c r="ATV45" s="120"/>
      <c r="ATW45" s="120"/>
      <c r="ATX45" s="120"/>
      <c r="ATY45" s="120"/>
      <c r="ATZ45" s="120"/>
      <c r="AUA45" s="120"/>
      <c r="AUB45" s="120"/>
      <c r="AUC45" s="120"/>
      <c r="AUD45" s="120"/>
      <c r="AUE45" s="120"/>
      <c r="AUF45" s="120"/>
      <c r="AUG45" s="120"/>
      <c r="AUH45" s="120"/>
      <c r="AUI45" s="120"/>
      <c r="AUJ45" s="120"/>
      <c r="AUK45" s="120"/>
      <c r="AUL45" s="120"/>
      <c r="AUM45" s="120"/>
      <c r="AUN45" s="120"/>
      <c r="AUO45" s="120"/>
      <c r="AUP45" s="120"/>
      <c r="AUQ45" s="120"/>
      <c r="AUR45" s="120"/>
      <c r="AUS45" s="120"/>
      <c r="AUT45" s="120"/>
      <c r="AUU45" s="120"/>
      <c r="AUV45" s="120"/>
      <c r="AUW45" s="120"/>
      <c r="AUX45" s="120"/>
      <c r="AUY45" s="120"/>
      <c r="AUZ45" s="120"/>
      <c r="AVA45" s="120"/>
      <c r="AVB45" s="120"/>
      <c r="AVC45" s="120"/>
      <c r="AVD45" s="120"/>
      <c r="AVE45" s="120"/>
      <c r="AVF45" s="120"/>
      <c r="AVG45" s="120"/>
      <c r="AVH45" s="120"/>
      <c r="AVI45" s="120"/>
      <c r="AVJ45" s="120"/>
      <c r="AVK45" s="120"/>
      <c r="AVL45" s="120"/>
      <c r="AVM45" s="120"/>
      <c r="AVN45" s="120"/>
      <c r="AVO45" s="120"/>
      <c r="AVP45" s="120"/>
      <c r="AVQ45" s="120"/>
      <c r="AVR45" s="120"/>
      <c r="AVS45" s="120"/>
      <c r="AVT45" s="120"/>
      <c r="AVU45" s="120"/>
      <c r="AVV45" s="120"/>
      <c r="AVW45" s="120"/>
      <c r="AVX45" s="120"/>
      <c r="AVY45" s="120"/>
      <c r="AVZ45" s="120"/>
      <c r="AWA45" s="120"/>
      <c r="AWB45" s="120"/>
      <c r="AWC45" s="120"/>
      <c r="AWD45" s="120"/>
      <c r="AWE45" s="120"/>
      <c r="AWF45" s="120"/>
      <c r="AWG45" s="120"/>
      <c r="AWH45" s="120"/>
      <c r="AWI45" s="120"/>
      <c r="AWJ45" s="120"/>
      <c r="AWK45" s="120"/>
      <c r="AWL45" s="120"/>
      <c r="AWM45" s="120"/>
      <c r="AWN45" s="120"/>
      <c r="AWO45" s="120"/>
      <c r="AWP45" s="120"/>
      <c r="AWQ45" s="120"/>
      <c r="AWR45" s="120"/>
      <c r="AWS45" s="120"/>
      <c r="AWT45" s="120"/>
      <c r="AWU45" s="120"/>
      <c r="AWV45" s="120"/>
      <c r="AWW45" s="120"/>
      <c r="AWX45" s="120"/>
      <c r="AWY45" s="120"/>
      <c r="AWZ45" s="120"/>
      <c r="AXA45" s="120"/>
      <c r="AXB45" s="120"/>
      <c r="AXC45" s="120"/>
      <c r="AXD45" s="120"/>
      <c r="AXE45" s="120"/>
      <c r="AXF45" s="120"/>
      <c r="AXG45" s="120"/>
      <c r="AXH45" s="120"/>
      <c r="AXI45" s="120"/>
      <c r="AXJ45" s="120"/>
      <c r="AXK45" s="120"/>
      <c r="AXL45" s="120"/>
      <c r="AXM45" s="120"/>
      <c r="AXN45" s="120"/>
      <c r="AXO45" s="120"/>
      <c r="AXP45" s="120"/>
      <c r="AXQ45" s="120"/>
      <c r="AXR45" s="120"/>
      <c r="AXS45" s="120"/>
      <c r="AXT45" s="120"/>
      <c r="AXU45" s="120"/>
      <c r="AXV45" s="120"/>
      <c r="AXW45" s="120"/>
      <c r="AXX45" s="120"/>
      <c r="AXY45" s="120"/>
      <c r="AXZ45" s="120"/>
      <c r="AYA45" s="120"/>
      <c r="AYB45" s="120"/>
      <c r="AYC45" s="120"/>
      <c r="AYD45" s="120"/>
      <c r="AYE45" s="120"/>
      <c r="AYF45" s="120"/>
      <c r="AYG45" s="120"/>
      <c r="AYH45" s="120"/>
      <c r="AYI45" s="120"/>
      <c r="AYJ45" s="120"/>
      <c r="AYK45" s="120"/>
      <c r="AYL45" s="120"/>
      <c r="AYM45" s="120"/>
      <c r="AYN45" s="120"/>
      <c r="AYO45" s="120"/>
      <c r="AYP45" s="120"/>
      <c r="AYQ45" s="120"/>
      <c r="AYR45" s="120"/>
      <c r="AYS45" s="120"/>
      <c r="AYT45" s="120"/>
      <c r="AYU45" s="120"/>
      <c r="AYV45" s="120"/>
      <c r="AYW45" s="120"/>
      <c r="AYX45" s="120"/>
      <c r="AYY45" s="120"/>
      <c r="AYZ45" s="120"/>
      <c r="AZA45" s="120"/>
      <c r="AZB45" s="120"/>
      <c r="AZC45" s="120"/>
      <c r="AZD45" s="120"/>
      <c r="AZE45" s="120"/>
      <c r="AZF45" s="120"/>
      <c r="AZG45" s="120"/>
      <c r="AZH45" s="120"/>
      <c r="AZI45" s="120"/>
      <c r="AZJ45" s="120"/>
      <c r="AZK45" s="120"/>
      <c r="AZL45" s="120"/>
      <c r="AZM45" s="120"/>
      <c r="AZN45" s="120"/>
      <c r="AZO45" s="120"/>
      <c r="AZP45" s="120"/>
      <c r="AZQ45" s="120"/>
      <c r="AZR45" s="120"/>
      <c r="AZS45" s="120"/>
      <c r="AZT45" s="120"/>
      <c r="AZU45" s="120"/>
      <c r="AZV45" s="120"/>
      <c r="AZW45" s="120"/>
      <c r="AZX45" s="120"/>
      <c r="AZY45" s="120"/>
      <c r="AZZ45" s="120"/>
      <c r="BAA45" s="120"/>
      <c r="BAB45" s="120"/>
      <c r="BAC45" s="120"/>
      <c r="BAD45" s="120"/>
      <c r="BAE45" s="120"/>
      <c r="BAF45" s="120"/>
      <c r="BAG45" s="120"/>
      <c r="BAH45" s="120"/>
      <c r="BAI45" s="120"/>
      <c r="BAJ45" s="120"/>
      <c r="BAK45" s="120"/>
      <c r="BAL45" s="120"/>
      <c r="BAM45" s="120"/>
      <c r="BAN45" s="120"/>
      <c r="BAO45" s="120"/>
      <c r="BAP45" s="120"/>
      <c r="BAQ45" s="120"/>
      <c r="BAR45" s="120"/>
      <c r="BAS45" s="120"/>
      <c r="BAT45" s="120"/>
      <c r="BAU45" s="120"/>
      <c r="BAV45" s="120"/>
      <c r="BAW45" s="120"/>
      <c r="BAX45" s="120"/>
      <c r="BAY45" s="120"/>
      <c r="BAZ45" s="120"/>
      <c r="BBA45" s="120"/>
      <c r="BBB45" s="120"/>
      <c r="BBC45" s="120"/>
      <c r="BBD45" s="120"/>
      <c r="BBE45" s="120"/>
      <c r="BBF45" s="120"/>
      <c r="BBG45" s="120"/>
      <c r="BBH45" s="120"/>
      <c r="BBI45" s="120"/>
      <c r="BBJ45" s="120"/>
      <c r="BBK45" s="120"/>
      <c r="BBL45" s="120"/>
      <c r="BBM45" s="120"/>
      <c r="BBN45" s="120"/>
      <c r="BBO45" s="120"/>
      <c r="BBP45" s="120"/>
      <c r="BBQ45" s="120"/>
      <c r="BBR45" s="120"/>
      <c r="BBS45" s="120"/>
      <c r="BBT45" s="120"/>
      <c r="BBU45" s="120"/>
      <c r="BBV45" s="120"/>
      <c r="BBW45" s="120"/>
      <c r="BBX45" s="120"/>
      <c r="BBY45" s="120"/>
      <c r="BBZ45" s="120"/>
      <c r="BCA45" s="120"/>
      <c r="BCB45" s="120"/>
      <c r="BCC45" s="120"/>
      <c r="BCD45" s="120"/>
      <c r="BCE45" s="120"/>
      <c r="BCF45" s="120"/>
      <c r="BCG45" s="120"/>
      <c r="BCH45" s="120"/>
      <c r="BCI45" s="120"/>
      <c r="BCJ45" s="120"/>
      <c r="BCK45" s="120"/>
      <c r="BCL45" s="120"/>
      <c r="BCM45" s="120"/>
      <c r="BCN45" s="120"/>
      <c r="BCO45" s="120"/>
      <c r="BCP45" s="120"/>
      <c r="BCQ45" s="120"/>
      <c r="BCR45" s="120"/>
      <c r="BCS45" s="120"/>
      <c r="BCT45" s="120"/>
      <c r="BCU45" s="120"/>
      <c r="BCV45" s="120"/>
      <c r="BCW45" s="120"/>
      <c r="BCX45" s="120"/>
      <c r="BCY45" s="120"/>
      <c r="BCZ45" s="120"/>
      <c r="BDA45" s="120"/>
      <c r="BDB45" s="120"/>
      <c r="BDC45" s="120"/>
      <c r="BDD45" s="120"/>
      <c r="BDE45" s="120"/>
      <c r="BDF45" s="120"/>
      <c r="BDG45" s="120"/>
      <c r="BDH45" s="120"/>
      <c r="BDI45" s="120"/>
      <c r="BDJ45" s="120"/>
      <c r="BDK45" s="120"/>
      <c r="BDL45" s="120"/>
      <c r="BDM45" s="120"/>
      <c r="BDN45" s="120"/>
      <c r="BDO45" s="120"/>
      <c r="BDP45" s="120"/>
      <c r="BDQ45" s="120"/>
      <c r="BDR45" s="120"/>
      <c r="BDS45" s="120"/>
      <c r="BDT45" s="120"/>
      <c r="BDU45" s="120"/>
      <c r="BDV45" s="120"/>
      <c r="BDW45" s="120"/>
      <c r="BDX45" s="120"/>
      <c r="BDY45" s="120"/>
      <c r="BDZ45" s="120"/>
      <c r="BEA45" s="120"/>
      <c r="BEB45" s="120"/>
      <c r="BEC45" s="120"/>
      <c r="BED45" s="120"/>
      <c r="BEE45" s="120"/>
      <c r="BEF45" s="120"/>
      <c r="BEG45" s="120"/>
      <c r="BEH45" s="120"/>
      <c r="BEI45" s="120"/>
      <c r="BEJ45" s="120"/>
      <c r="BEK45" s="120"/>
      <c r="BEL45" s="120"/>
      <c r="BEM45" s="120"/>
      <c r="BEN45" s="120"/>
      <c r="BEO45" s="120"/>
      <c r="BEP45" s="120"/>
      <c r="BEQ45" s="120"/>
      <c r="BER45" s="120"/>
      <c r="BES45" s="120"/>
      <c r="BET45" s="120"/>
      <c r="BEU45" s="120"/>
      <c r="BEV45" s="120"/>
      <c r="BEW45" s="120"/>
      <c r="BEX45" s="120"/>
      <c r="BEY45" s="120"/>
      <c r="BEZ45" s="120"/>
      <c r="BFA45" s="120"/>
      <c r="BFB45" s="120"/>
      <c r="BFC45" s="120"/>
      <c r="BFD45" s="120"/>
      <c r="BFE45" s="120"/>
      <c r="BFF45" s="120"/>
      <c r="BFG45" s="120"/>
      <c r="BFH45" s="120"/>
      <c r="BFI45" s="120"/>
      <c r="BFJ45" s="120"/>
      <c r="BFK45" s="120"/>
      <c r="BFL45" s="120"/>
      <c r="BFM45" s="120"/>
      <c r="BFN45" s="120"/>
      <c r="BFO45" s="120"/>
      <c r="BFP45" s="120"/>
      <c r="BFQ45" s="120"/>
      <c r="BFR45" s="120"/>
      <c r="BFS45" s="120"/>
      <c r="BFT45" s="120"/>
      <c r="BFU45" s="120"/>
      <c r="BFV45" s="120"/>
      <c r="BFW45" s="120"/>
      <c r="BFX45" s="120"/>
      <c r="BFY45" s="120"/>
      <c r="BFZ45" s="120"/>
      <c r="BGA45" s="120"/>
      <c r="BGB45" s="120"/>
      <c r="BGC45" s="120"/>
      <c r="BGD45" s="120"/>
      <c r="BGE45" s="120"/>
      <c r="BGF45" s="120"/>
      <c r="BGG45" s="120"/>
      <c r="BGH45" s="120"/>
      <c r="BGI45" s="120"/>
      <c r="BGJ45" s="120"/>
      <c r="BGK45" s="120"/>
      <c r="BGL45" s="120"/>
      <c r="BGM45" s="120"/>
      <c r="BGN45" s="120"/>
      <c r="BGO45" s="120"/>
      <c r="BGP45" s="120"/>
      <c r="BGQ45" s="120"/>
      <c r="BGR45" s="120"/>
      <c r="BGS45" s="120"/>
      <c r="BGT45" s="120"/>
      <c r="BGU45" s="120"/>
      <c r="BGV45" s="120"/>
      <c r="BGW45" s="120"/>
      <c r="BGX45" s="120"/>
      <c r="BGY45" s="120"/>
      <c r="BGZ45" s="120"/>
      <c r="BHA45" s="120"/>
      <c r="BHB45" s="120"/>
      <c r="BHC45" s="120"/>
      <c r="BHD45" s="120"/>
      <c r="BHE45" s="120"/>
      <c r="BHF45" s="120"/>
      <c r="BHG45" s="120"/>
      <c r="BHH45" s="120"/>
      <c r="BHI45" s="120"/>
      <c r="BHJ45" s="120"/>
      <c r="BHK45" s="120"/>
      <c r="BHL45" s="120"/>
      <c r="BHM45" s="120"/>
      <c r="BHN45" s="120"/>
      <c r="BHO45" s="120"/>
      <c r="BHP45" s="120"/>
      <c r="BHQ45" s="120"/>
      <c r="BHR45" s="120"/>
      <c r="BHS45" s="120"/>
      <c r="BHT45" s="120"/>
      <c r="BHU45" s="120"/>
      <c r="BHV45" s="120"/>
      <c r="BHW45" s="120"/>
      <c r="BHX45" s="120"/>
      <c r="BHY45" s="120"/>
      <c r="BHZ45" s="120"/>
      <c r="BIA45" s="120"/>
      <c r="BIB45" s="120"/>
      <c r="BIC45" s="120"/>
      <c r="BID45" s="120"/>
      <c r="BIE45" s="120"/>
      <c r="BIF45" s="120"/>
      <c r="BIG45" s="120"/>
      <c r="BIH45" s="120"/>
      <c r="BII45" s="120"/>
      <c r="BIJ45" s="120"/>
      <c r="BIK45" s="120"/>
      <c r="BIL45" s="120"/>
      <c r="BIM45" s="120"/>
      <c r="BIN45" s="120"/>
      <c r="BIO45" s="120"/>
      <c r="BIP45" s="120"/>
      <c r="BIQ45" s="120"/>
      <c r="BIR45" s="120"/>
      <c r="BIS45" s="120"/>
      <c r="BIT45" s="120"/>
      <c r="BIU45" s="120"/>
      <c r="BIV45" s="120"/>
      <c r="BIW45" s="120"/>
      <c r="BIX45" s="120"/>
      <c r="BIY45" s="120"/>
      <c r="BIZ45" s="120"/>
      <c r="BJA45" s="120"/>
      <c r="BJB45" s="120"/>
      <c r="BJC45" s="120"/>
      <c r="BJD45" s="120"/>
      <c r="BJE45" s="120"/>
      <c r="BJF45" s="120"/>
      <c r="BJG45" s="120"/>
      <c r="BJH45" s="120"/>
      <c r="BJI45" s="120"/>
      <c r="BJJ45" s="120"/>
      <c r="BJK45" s="120"/>
      <c r="BJL45" s="120"/>
      <c r="BJM45" s="120"/>
      <c r="BJN45" s="120"/>
      <c r="BJO45" s="120"/>
      <c r="BJP45" s="120"/>
      <c r="BJQ45" s="120"/>
      <c r="BJR45" s="120"/>
      <c r="BJS45" s="120"/>
      <c r="BJT45" s="120"/>
      <c r="BJU45" s="120"/>
      <c r="BJV45" s="120"/>
      <c r="BJW45" s="120"/>
      <c r="BJX45" s="120"/>
      <c r="BJY45" s="120"/>
      <c r="BJZ45" s="120"/>
      <c r="BKA45" s="120"/>
      <c r="BKB45" s="120"/>
      <c r="BKC45" s="120"/>
      <c r="BKD45" s="120"/>
      <c r="BKE45" s="120"/>
      <c r="BKF45" s="120"/>
      <c r="BKG45" s="120"/>
      <c r="BKH45" s="120"/>
      <c r="BKI45" s="120"/>
      <c r="BKJ45" s="120"/>
      <c r="BKK45" s="120"/>
      <c r="BKL45" s="120"/>
      <c r="BKM45" s="120"/>
      <c r="BKN45" s="120"/>
      <c r="BKO45" s="120"/>
      <c r="BKP45" s="120"/>
      <c r="BKQ45" s="120"/>
      <c r="BKR45" s="120"/>
      <c r="BKS45" s="120"/>
      <c r="BKT45" s="120"/>
      <c r="BKU45" s="120"/>
      <c r="BKV45" s="120"/>
      <c r="BKW45" s="120"/>
      <c r="BKX45" s="120"/>
      <c r="BKY45" s="120"/>
      <c r="BKZ45" s="120"/>
      <c r="BLA45" s="120"/>
      <c r="BLB45" s="120"/>
      <c r="BLC45" s="120"/>
      <c r="BLD45" s="120"/>
      <c r="BLE45" s="120"/>
      <c r="BLF45" s="120"/>
      <c r="BLG45" s="120"/>
      <c r="BLH45" s="120"/>
      <c r="BLI45" s="120"/>
      <c r="BLJ45" s="120"/>
      <c r="BLK45" s="120"/>
      <c r="BLL45" s="120"/>
      <c r="BLM45" s="120"/>
      <c r="BLN45" s="120"/>
      <c r="BLO45" s="120"/>
      <c r="BLP45" s="120"/>
      <c r="BLQ45" s="120"/>
      <c r="BLR45" s="120"/>
      <c r="BLS45" s="120"/>
      <c r="BLT45" s="120"/>
      <c r="BLU45" s="120"/>
      <c r="BLV45" s="120"/>
      <c r="BLW45" s="120"/>
      <c r="BLX45" s="120"/>
      <c r="BLY45" s="120"/>
      <c r="BLZ45" s="120"/>
      <c r="BMA45" s="120"/>
      <c r="BMB45" s="120"/>
      <c r="BMC45" s="120"/>
      <c r="BMD45" s="120"/>
      <c r="BME45" s="120"/>
      <c r="BMF45" s="120"/>
      <c r="BMG45" s="120"/>
      <c r="BMH45" s="120"/>
      <c r="BMI45" s="120"/>
      <c r="BMJ45" s="120"/>
      <c r="BMK45" s="120"/>
      <c r="BML45" s="120"/>
      <c r="BMM45" s="120"/>
      <c r="BMN45" s="120"/>
      <c r="BMO45" s="120"/>
      <c r="BMP45" s="120"/>
      <c r="BMQ45" s="120"/>
      <c r="BMR45" s="120"/>
      <c r="BMS45" s="120"/>
      <c r="BMT45" s="120"/>
      <c r="BMU45" s="120"/>
      <c r="BMV45" s="120"/>
      <c r="BMW45" s="120"/>
      <c r="BMX45" s="120"/>
      <c r="BMY45" s="120"/>
      <c r="BMZ45" s="120"/>
      <c r="BNA45" s="120"/>
      <c r="BNB45" s="120"/>
      <c r="BNC45" s="120"/>
      <c r="BND45" s="120"/>
      <c r="BNE45" s="120"/>
      <c r="BNF45" s="120"/>
      <c r="BNG45" s="120"/>
      <c r="BNH45" s="120"/>
      <c r="BNI45" s="120"/>
      <c r="BNJ45" s="120"/>
      <c r="BNK45" s="120"/>
      <c r="BNL45" s="120"/>
      <c r="BNM45" s="120"/>
      <c r="BNN45" s="120"/>
      <c r="BNO45" s="120"/>
      <c r="BNP45" s="120"/>
      <c r="BNQ45" s="120"/>
      <c r="BNR45" s="120"/>
      <c r="BNS45" s="120"/>
      <c r="BNT45" s="120"/>
      <c r="BNU45" s="120"/>
      <c r="BNV45" s="120"/>
      <c r="BNW45" s="120"/>
      <c r="BNX45" s="120"/>
      <c r="BNY45" s="120"/>
      <c r="BNZ45" s="120"/>
      <c r="BOA45" s="120"/>
      <c r="BOB45" s="120"/>
      <c r="BOC45" s="120"/>
      <c r="BOD45" s="120"/>
      <c r="BOE45" s="120"/>
      <c r="BOF45" s="120"/>
      <c r="BOG45" s="120"/>
      <c r="BOH45" s="120"/>
      <c r="BOI45" s="120"/>
      <c r="BOJ45" s="120"/>
      <c r="BOK45" s="120"/>
      <c r="BOL45" s="120"/>
      <c r="BOM45" s="120"/>
      <c r="BON45" s="120"/>
      <c r="BOO45" s="120"/>
      <c r="BOP45" s="120"/>
      <c r="BOQ45" s="120"/>
      <c r="BOR45" s="120"/>
      <c r="BOS45" s="120"/>
      <c r="BOT45" s="120"/>
      <c r="BOU45" s="120"/>
      <c r="BOV45" s="120"/>
      <c r="BOW45" s="120"/>
      <c r="BOX45" s="120"/>
      <c r="BOY45" s="120"/>
      <c r="BOZ45" s="120"/>
      <c r="BPA45" s="120"/>
      <c r="BPB45" s="120"/>
      <c r="BPC45" s="120"/>
      <c r="BPD45" s="120"/>
      <c r="BPE45" s="120"/>
      <c r="BPF45" s="120"/>
      <c r="BPG45" s="120"/>
      <c r="BPH45" s="120"/>
      <c r="BPI45" s="120"/>
      <c r="BPJ45" s="120"/>
      <c r="BPK45" s="120"/>
      <c r="BPL45" s="120"/>
      <c r="BPM45" s="120"/>
      <c r="BPN45" s="120"/>
      <c r="BPO45" s="120"/>
      <c r="BPP45" s="120"/>
      <c r="BPQ45" s="120"/>
      <c r="BPR45" s="120"/>
      <c r="BPS45" s="120"/>
      <c r="BPT45" s="120"/>
      <c r="BPU45" s="120"/>
      <c r="BPV45" s="120"/>
      <c r="BPW45" s="120"/>
      <c r="BPX45" s="120"/>
      <c r="BPY45" s="120"/>
      <c r="BPZ45" s="120"/>
      <c r="BQA45" s="120"/>
      <c r="BQB45" s="120"/>
      <c r="BQC45" s="120"/>
      <c r="BQD45" s="120"/>
      <c r="BQE45" s="120"/>
      <c r="BQF45" s="120"/>
      <c r="BQG45" s="120"/>
      <c r="BQH45" s="120"/>
      <c r="BQI45" s="120"/>
      <c r="BQJ45" s="120"/>
      <c r="BQK45" s="120"/>
      <c r="BQL45" s="120"/>
      <c r="BQM45" s="120"/>
      <c r="BQN45" s="120"/>
      <c r="BQO45" s="120"/>
      <c r="BQP45" s="120"/>
      <c r="BQQ45" s="120"/>
      <c r="BQR45" s="120"/>
      <c r="BQS45" s="120"/>
      <c r="BQT45" s="120"/>
      <c r="BQU45" s="120"/>
      <c r="BQV45" s="120"/>
      <c r="BQW45" s="120"/>
      <c r="BQX45" s="120"/>
      <c r="BQY45" s="120"/>
      <c r="BQZ45" s="120"/>
      <c r="BRA45" s="120"/>
      <c r="BRB45" s="120"/>
      <c r="BRC45" s="120"/>
      <c r="BRD45" s="120"/>
      <c r="BRE45" s="120"/>
      <c r="BRF45" s="120"/>
      <c r="BRG45" s="120"/>
      <c r="BRH45" s="120"/>
      <c r="BRI45" s="120"/>
      <c r="BRJ45" s="120"/>
      <c r="BRK45" s="120"/>
      <c r="BRL45" s="120"/>
      <c r="BRM45" s="120"/>
      <c r="BRN45" s="120"/>
      <c r="BRO45" s="120"/>
      <c r="BRP45" s="120"/>
      <c r="BRQ45" s="120"/>
      <c r="BRR45" s="120"/>
      <c r="BRS45" s="120"/>
      <c r="BRT45" s="120"/>
      <c r="BRU45" s="120"/>
      <c r="BRV45" s="120"/>
      <c r="BRW45" s="120"/>
      <c r="BRX45" s="120"/>
      <c r="BRY45" s="120"/>
      <c r="BRZ45" s="120"/>
      <c r="BSA45" s="120"/>
      <c r="BSB45" s="120"/>
      <c r="BSC45" s="120"/>
      <c r="BSD45" s="120"/>
      <c r="BSE45" s="120"/>
      <c r="BSF45" s="120"/>
      <c r="BSG45" s="120"/>
      <c r="BSH45" s="120"/>
      <c r="BSI45" s="120"/>
      <c r="BSJ45" s="120"/>
      <c r="BSK45" s="120"/>
      <c r="BSL45" s="120"/>
      <c r="BSM45" s="120"/>
      <c r="BSN45" s="120"/>
      <c r="BSO45" s="120"/>
      <c r="BSP45" s="120"/>
      <c r="BSQ45" s="120"/>
      <c r="BSR45" s="120"/>
      <c r="BSS45" s="120"/>
      <c r="BST45" s="120"/>
      <c r="BSU45" s="120"/>
      <c r="BSV45" s="120"/>
      <c r="BSW45" s="120"/>
      <c r="BSX45" s="120"/>
      <c r="BSY45" s="120"/>
      <c r="BSZ45" s="120"/>
      <c r="BTA45" s="120"/>
      <c r="BTB45" s="120"/>
      <c r="BTC45" s="120"/>
      <c r="BTD45" s="120"/>
      <c r="BTE45" s="120"/>
      <c r="BTF45" s="120"/>
      <c r="BTG45" s="120"/>
      <c r="BTH45" s="120"/>
      <c r="BTI45" s="120"/>
      <c r="BTJ45" s="120"/>
      <c r="BTK45" s="120"/>
      <c r="BTL45" s="120"/>
      <c r="BTM45" s="120"/>
      <c r="BTN45" s="120"/>
      <c r="BTO45" s="120"/>
      <c r="BTP45" s="120"/>
      <c r="BTQ45" s="120"/>
      <c r="BTR45" s="120"/>
      <c r="BTS45" s="120"/>
      <c r="BTT45" s="120"/>
      <c r="BTU45" s="120"/>
      <c r="BTV45" s="120"/>
      <c r="BTW45" s="120"/>
      <c r="BTX45" s="120"/>
      <c r="BTY45" s="120"/>
      <c r="BTZ45" s="120"/>
      <c r="BUA45" s="120"/>
      <c r="BUB45" s="120"/>
      <c r="BUC45" s="120"/>
      <c r="BUD45" s="120"/>
      <c r="BUE45" s="120"/>
      <c r="BUF45" s="120"/>
      <c r="BUG45" s="120"/>
      <c r="BUH45" s="120"/>
      <c r="BUI45" s="120"/>
      <c r="BUJ45" s="120"/>
      <c r="BUK45" s="120"/>
      <c r="BUL45" s="120"/>
      <c r="BUM45" s="120"/>
      <c r="BUN45" s="120"/>
      <c r="BUO45" s="120"/>
      <c r="BUP45" s="120"/>
      <c r="BUQ45" s="120"/>
      <c r="BUR45" s="120"/>
      <c r="BUS45" s="120"/>
      <c r="BUT45" s="120"/>
      <c r="BUU45" s="120"/>
      <c r="BUV45" s="120"/>
      <c r="BUW45" s="120"/>
      <c r="BUX45" s="120"/>
      <c r="BUY45" s="120"/>
      <c r="BUZ45" s="120"/>
      <c r="BVA45" s="120"/>
      <c r="BVB45" s="120"/>
      <c r="BVC45" s="120"/>
      <c r="BVD45" s="120"/>
      <c r="BVE45" s="120"/>
      <c r="BVF45" s="120"/>
      <c r="BVG45" s="120"/>
      <c r="BVH45" s="120"/>
      <c r="BVI45" s="120"/>
      <c r="BVJ45" s="120"/>
      <c r="BVK45" s="120"/>
      <c r="BVL45" s="120"/>
      <c r="BVM45" s="120"/>
      <c r="BVN45" s="120"/>
      <c r="BVO45" s="120"/>
      <c r="BVP45" s="120"/>
      <c r="BVQ45" s="120"/>
      <c r="BVR45" s="120"/>
      <c r="BVS45" s="120"/>
      <c r="BVT45" s="120"/>
      <c r="BVU45" s="120"/>
      <c r="BVV45" s="120"/>
      <c r="BVW45" s="120"/>
      <c r="BVX45" s="120"/>
      <c r="BVY45" s="120"/>
      <c r="BVZ45" s="120"/>
      <c r="BWA45" s="120"/>
      <c r="BWB45" s="120"/>
      <c r="BWC45" s="120"/>
      <c r="BWD45" s="120"/>
      <c r="BWE45" s="120"/>
      <c r="BWF45" s="120"/>
      <c r="BWG45" s="120"/>
      <c r="BWH45" s="120"/>
      <c r="BWI45" s="120"/>
      <c r="BWJ45" s="120"/>
      <c r="BWK45" s="120"/>
      <c r="BWL45" s="120"/>
      <c r="BWM45" s="120"/>
      <c r="BWN45" s="120"/>
      <c r="BWO45" s="120"/>
      <c r="BWP45" s="120"/>
      <c r="BWQ45" s="120"/>
      <c r="BWR45" s="120"/>
      <c r="BWS45" s="120"/>
      <c r="BWT45" s="120"/>
      <c r="BWU45" s="120"/>
      <c r="BWV45" s="120"/>
      <c r="BWW45" s="120"/>
      <c r="BWX45" s="120"/>
      <c r="BWY45" s="120"/>
      <c r="BWZ45" s="120"/>
      <c r="BXA45" s="120"/>
      <c r="BXB45" s="120"/>
      <c r="BXC45" s="120"/>
      <c r="BXD45" s="120"/>
      <c r="BXE45" s="120"/>
      <c r="BXF45" s="120"/>
      <c r="BXG45" s="120"/>
      <c r="BXH45" s="120"/>
      <c r="BXI45" s="120"/>
      <c r="BXJ45" s="120"/>
      <c r="BXK45" s="120"/>
      <c r="BXL45" s="120"/>
      <c r="BXM45" s="120"/>
      <c r="BXN45" s="120"/>
      <c r="BXO45" s="120"/>
      <c r="BXP45" s="120"/>
      <c r="BXQ45" s="120"/>
      <c r="BXR45" s="120"/>
      <c r="BXS45" s="120"/>
      <c r="BXT45" s="120"/>
      <c r="BXU45" s="120"/>
      <c r="BXV45" s="120"/>
      <c r="BXW45" s="120"/>
      <c r="BXX45" s="120"/>
      <c r="BXY45" s="120"/>
      <c r="BXZ45" s="120"/>
      <c r="BYA45" s="120"/>
      <c r="BYB45" s="120"/>
      <c r="BYC45" s="120"/>
      <c r="BYD45" s="120"/>
      <c r="BYE45" s="120"/>
      <c r="BYF45" s="120"/>
      <c r="BYG45" s="120"/>
      <c r="BYH45" s="120"/>
      <c r="BYI45" s="120"/>
      <c r="BYJ45" s="120"/>
      <c r="BYK45" s="120"/>
      <c r="BYL45" s="120"/>
      <c r="BYM45" s="120"/>
      <c r="BYN45" s="120"/>
      <c r="BYO45" s="120"/>
      <c r="BYP45" s="120"/>
      <c r="BYQ45" s="120"/>
      <c r="BYR45" s="120"/>
      <c r="BYS45" s="120"/>
      <c r="BYT45" s="120"/>
      <c r="BYU45" s="120"/>
      <c r="BYV45" s="120"/>
      <c r="BYW45" s="120"/>
      <c r="BYX45" s="120"/>
      <c r="BYY45" s="120"/>
      <c r="BYZ45" s="120"/>
      <c r="BZA45" s="120"/>
      <c r="BZB45" s="120"/>
      <c r="BZC45" s="120"/>
      <c r="BZD45" s="120"/>
      <c r="BZE45" s="120"/>
      <c r="BZF45" s="120"/>
      <c r="BZG45" s="120"/>
      <c r="BZH45" s="120"/>
      <c r="BZI45" s="120"/>
      <c r="BZJ45" s="120"/>
      <c r="BZK45" s="120"/>
      <c r="BZL45" s="120"/>
      <c r="BZM45" s="120"/>
      <c r="BZN45" s="120"/>
      <c r="BZO45" s="120"/>
      <c r="BZP45" s="120"/>
      <c r="BZQ45" s="120"/>
      <c r="BZR45" s="120"/>
      <c r="BZS45" s="120"/>
      <c r="BZT45" s="120"/>
      <c r="BZU45" s="120"/>
      <c r="BZV45" s="120"/>
      <c r="BZW45" s="120"/>
      <c r="BZX45" s="120"/>
      <c r="BZY45" s="120"/>
      <c r="BZZ45" s="120"/>
      <c r="CAA45" s="120"/>
      <c r="CAB45" s="120"/>
      <c r="CAC45" s="120"/>
      <c r="CAD45" s="120"/>
      <c r="CAE45" s="120"/>
      <c r="CAF45" s="120"/>
      <c r="CAG45" s="120"/>
      <c r="CAH45" s="120"/>
      <c r="CAI45" s="120"/>
      <c r="CAJ45" s="120"/>
      <c r="CAK45" s="120"/>
      <c r="CAL45" s="120"/>
      <c r="CAM45" s="120"/>
      <c r="CAN45" s="120"/>
      <c r="CAO45" s="120"/>
      <c r="CAP45" s="120"/>
      <c r="CAQ45" s="120"/>
      <c r="CAR45" s="120"/>
      <c r="CAS45" s="120"/>
      <c r="CAT45" s="120"/>
      <c r="CAU45" s="120"/>
      <c r="CAV45" s="120"/>
      <c r="CAW45" s="120"/>
      <c r="CAX45" s="120"/>
      <c r="CAY45" s="120"/>
      <c r="CAZ45" s="120"/>
      <c r="CBA45" s="120"/>
      <c r="CBB45" s="120"/>
      <c r="CBC45" s="120"/>
      <c r="CBD45" s="120"/>
      <c r="CBE45" s="120"/>
      <c r="CBF45" s="120"/>
      <c r="CBG45" s="120"/>
      <c r="CBH45" s="120"/>
      <c r="CBI45" s="120"/>
      <c r="CBJ45" s="120"/>
      <c r="CBK45" s="120"/>
      <c r="CBL45" s="120"/>
      <c r="CBM45" s="120"/>
      <c r="CBN45" s="120"/>
      <c r="CBO45" s="120"/>
      <c r="CBP45" s="120"/>
      <c r="CBQ45" s="120"/>
      <c r="CBR45" s="120"/>
      <c r="CBS45" s="120"/>
      <c r="CBT45" s="120"/>
      <c r="CBU45" s="120"/>
      <c r="CBV45" s="120"/>
      <c r="CBW45" s="120"/>
      <c r="CBX45" s="120"/>
      <c r="CBY45" s="120"/>
      <c r="CBZ45" s="120"/>
      <c r="CCA45" s="120"/>
      <c r="CCB45" s="120"/>
      <c r="CCC45" s="120"/>
      <c r="CCD45" s="120"/>
      <c r="CCE45" s="120"/>
      <c r="CCF45" s="120"/>
      <c r="CCG45" s="120"/>
      <c r="CCH45" s="120"/>
      <c r="CCI45" s="120"/>
      <c r="CCJ45" s="120"/>
      <c r="CCK45" s="120"/>
      <c r="CCL45" s="120"/>
      <c r="CCM45" s="120"/>
      <c r="CCN45" s="120"/>
      <c r="CCO45" s="120"/>
      <c r="CCP45" s="120"/>
      <c r="CCQ45" s="120"/>
      <c r="CCR45" s="120"/>
      <c r="CCS45" s="120"/>
      <c r="CCT45" s="120"/>
      <c r="CCU45" s="120"/>
      <c r="CCV45" s="120"/>
      <c r="CCW45" s="120"/>
      <c r="CCX45" s="120"/>
      <c r="CCY45" s="120"/>
      <c r="CCZ45" s="120"/>
      <c r="CDA45" s="120"/>
      <c r="CDB45" s="120"/>
      <c r="CDC45" s="120"/>
      <c r="CDD45" s="120"/>
      <c r="CDE45" s="120"/>
      <c r="CDF45" s="120"/>
      <c r="CDG45" s="120"/>
      <c r="CDH45" s="120"/>
      <c r="CDI45" s="120"/>
      <c r="CDJ45" s="120"/>
      <c r="CDK45" s="120"/>
      <c r="CDL45" s="120"/>
      <c r="CDM45" s="120"/>
      <c r="CDN45" s="120"/>
      <c r="CDO45" s="120"/>
      <c r="CDP45" s="120"/>
      <c r="CDQ45" s="120"/>
      <c r="CDR45" s="120"/>
      <c r="CDS45" s="120"/>
      <c r="CDT45" s="120"/>
      <c r="CDU45" s="120"/>
      <c r="CDV45" s="120"/>
      <c r="CDW45" s="120"/>
      <c r="CDX45" s="120"/>
      <c r="CDY45" s="120"/>
      <c r="CDZ45" s="120"/>
      <c r="CEA45" s="120"/>
      <c r="CEB45" s="120"/>
      <c r="CEC45" s="120"/>
      <c r="CED45" s="120"/>
      <c r="CEE45" s="120"/>
      <c r="CEF45" s="120"/>
      <c r="CEG45" s="120"/>
      <c r="CEH45" s="120"/>
      <c r="CEI45" s="120"/>
      <c r="CEJ45" s="120"/>
      <c r="CEK45" s="120"/>
      <c r="CEL45" s="120"/>
      <c r="CEM45" s="120"/>
      <c r="CEN45" s="120"/>
      <c r="CEO45" s="120"/>
      <c r="CEP45" s="120"/>
      <c r="CEQ45" s="120"/>
      <c r="CER45" s="120"/>
      <c r="CES45" s="120"/>
      <c r="CET45" s="120"/>
      <c r="CEU45" s="120"/>
      <c r="CEV45" s="120"/>
      <c r="CEW45" s="120"/>
      <c r="CEX45" s="120"/>
      <c r="CEY45" s="120"/>
      <c r="CEZ45" s="120"/>
      <c r="CFA45" s="120"/>
      <c r="CFB45" s="120"/>
      <c r="CFC45" s="120"/>
      <c r="CFD45" s="120"/>
      <c r="CFE45" s="120"/>
      <c r="CFF45" s="120"/>
      <c r="CFG45" s="120"/>
      <c r="CFH45" s="120"/>
      <c r="CFI45" s="120"/>
      <c r="CFJ45" s="120"/>
      <c r="CFK45" s="120"/>
      <c r="CFL45" s="120"/>
      <c r="CFM45" s="120"/>
      <c r="CFN45" s="120"/>
      <c r="CFO45" s="120"/>
      <c r="CFP45" s="120"/>
      <c r="CFQ45" s="120"/>
      <c r="CFR45" s="120"/>
      <c r="CFS45" s="120"/>
      <c r="CFT45" s="120"/>
      <c r="CFU45" s="120"/>
      <c r="CFV45" s="120"/>
      <c r="CFW45" s="120"/>
      <c r="CFX45" s="120"/>
      <c r="CFY45" s="120"/>
      <c r="CFZ45" s="120"/>
      <c r="CGA45" s="120"/>
      <c r="CGB45" s="120"/>
      <c r="CGC45" s="120"/>
      <c r="CGD45" s="120"/>
      <c r="CGE45" s="120"/>
      <c r="CGF45" s="120"/>
      <c r="CGG45" s="120"/>
      <c r="CGH45" s="120"/>
      <c r="CGI45" s="120"/>
      <c r="CGJ45" s="120"/>
      <c r="CGK45" s="120"/>
      <c r="CGL45" s="120"/>
      <c r="CGM45" s="120"/>
      <c r="CGN45" s="120"/>
      <c r="CGO45" s="120"/>
      <c r="CGP45" s="120"/>
      <c r="CGQ45" s="120"/>
      <c r="CGR45" s="120"/>
      <c r="CGS45" s="120"/>
      <c r="CGT45" s="120"/>
      <c r="CGU45" s="120"/>
      <c r="CGV45" s="120"/>
      <c r="CGW45" s="120"/>
      <c r="CGX45" s="120"/>
      <c r="CGY45" s="120"/>
      <c r="CGZ45" s="120"/>
      <c r="CHA45" s="120"/>
      <c r="CHB45" s="120"/>
      <c r="CHC45" s="120"/>
      <c r="CHD45" s="120"/>
      <c r="CHE45" s="120"/>
      <c r="CHF45" s="120"/>
      <c r="CHG45" s="120"/>
      <c r="CHH45" s="120"/>
      <c r="CHI45" s="120"/>
      <c r="CHJ45" s="120"/>
      <c r="CHK45" s="120"/>
      <c r="CHL45" s="120"/>
      <c r="CHM45" s="120"/>
      <c r="CHN45" s="120"/>
      <c r="CHO45" s="120"/>
      <c r="CHP45" s="120"/>
      <c r="CHQ45" s="120"/>
      <c r="CHR45" s="120"/>
      <c r="CHS45" s="120"/>
      <c r="CHT45" s="120"/>
      <c r="CHU45" s="120"/>
      <c r="CHV45" s="120"/>
      <c r="CHW45" s="120"/>
      <c r="CHX45" s="120"/>
      <c r="CHY45" s="120"/>
      <c r="CHZ45" s="120"/>
      <c r="CIA45" s="120"/>
      <c r="CIB45" s="120"/>
      <c r="CIC45" s="120"/>
      <c r="CID45" s="120"/>
      <c r="CIE45" s="120"/>
      <c r="CIF45" s="120"/>
      <c r="CIG45" s="120"/>
      <c r="CIH45" s="120"/>
      <c r="CII45" s="120"/>
      <c r="CIJ45" s="120"/>
      <c r="CIK45" s="120"/>
      <c r="CIL45" s="120"/>
      <c r="CIM45" s="120"/>
      <c r="CIN45" s="120"/>
      <c r="CIO45" s="120"/>
      <c r="CIP45" s="120"/>
      <c r="CIQ45" s="120"/>
      <c r="CIR45" s="120"/>
      <c r="CIS45" s="120"/>
      <c r="CIT45" s="120"/>
      <c r="CIU45" s="120"/>
      <c r="CIV45" s="120"/>
      <c r="CIW45" s="120"/>
      <c r="CIX45" s="120"/>
      <c r="CIY45" s="120"/>
      <c r="CIZ45" s="120"/>
      <c r="CJA45" s="120"/>
      <c r="CJB45" s="120"/>
      <c r="CJC45" s="120"/>
      <c r="CJD45" s="120"/>
      <c r="CJE45" s="120"/>
      <c r="CJF45" s="120"/>
      <c r="CJG45" s="120"/>
      <c r="CJH45" s="120"/>
      <c r="CJI45" s="120"/>
      <c r="CJJ45" s="120"/>
      <c r="CJK45" s="120"/>
      <c r="CJL45" s="120"/>
      <c r="CJM45" s="120"/>
      <c r="CJN45" s="120"/>
      <c r="CJO45" s="120"/>
      <c r="CJP45" s="120"/>
      <c r="CJQ45" s="120"/>
      <c r="CJR45" s="120"/>
      <c r="CJS45" s="120"/>
      <c r="CJT45" s="120"/>
      <c r="CJU45" s="120"/>
      <c r="CJV45" s="120"/>
      <c r="CJW45" s="120"/>
      <c r="CJX45" s="120"/>
      <c r="CJY45" s="120"/>
      <c r="CJZ45" s="120"/>
      <c r="CKA45" s="120"/>
      <c r="CKB45" s="120"/>
      <c r="CKC45" s="120"/>
      <c r="CKD45" s="120"/>
      <c r="CKE45" s="120"/>
      <c r="CKF45" s="120"/>
      <c r="CKG45" s="120"/>
      <c r="CKH45" s="120"/>
      <c r="CKI45" s="120"/>
      <c r="CKJ45" s="120"/>
      <c r="CKK45" s="120"/>
      <c r="CKL45" s="120"/>
      <c r="CKM45" s="120"/>
      <c r="CKN45" s="120"/>
      <c r="CKO45" s="120"/>
      <c r="CKP45" s="120"/>
      <c r="CKQ45" s="120"/>
      <c r="CKR45" s="120"/>
      <c r="CKS45" s="120"/>
      <c r="CKT45" s="120"/>
      <c r="CKU45" s="120"/>
      <c r="CKV45" s="120"/>
      <c r="CKW45" s="120"/>
      <c r="CKX45" s="120"/>
      <c r="CKY45" s="120"/>
      <c r="CKZ45" s="120"/>
      <c r="CLA45" s="120"/>
      <c r="CLB45" s="120"/>
      <c r="CLC45" s="120"/>
      <c r="CLD45" s="120"/>
      <c r="CLE45" s="120"/>
      <c r="CLF45" s="120"/>
      <c r="CLG45" s="120"/>
      <c r="CLH45" s="120"/>
      <c r="CLI45" s="120"/>
      <c r="CLJ45" s="120"/>
      <c r="CLK45" s="120"/>
      <c r="CLL45" s="120"/>
      <c r="CLM45" s="120"/>
      <c r="CLN45" s="120"/>
      <c r="CLO45" s="120"/>
      <c r="CLP45" s="120"/>
      <c r="CLQ45" s="120"/>
      <c r="CLR45" s="120"/>
      <c r="CLS45" s="120"/>
      <c r="CLT45" s="120"/>
      <c r="CLU45" s="120"/>
      <c r="CLV45" s="120"/>
      <c r="CLW45" s="120"/>
      <c r="CLX45" s="120"/>
      <c r="CLY45" s="120"/>
      <c r="CLZ45" s="120"/>
      <c r="CMA45" s="120"/>
      <c r="CMB45" s="120"/>
      <c r="CMC45" s="120"/>
      <c r="CMD45" s="120"/>
      <c r="CME45" s="120"/>
      <c r="CMF45" s="120"/>
      <c r="CMG45" s="120"/>
      <c r="CMH45" s="120"/>
      <c r="CMI45" s="120"/>
      <c r="CMJ45" s="120"/>
      <c r="CMK45" s="120"/>
      <c r="CML45" s="120"/>
      <c r="CMM45" s="120"/>
      <c r="CMN45" s="120"/>
      <c r="CMO45" s="120"/>
      <c r="CMP45" s="120"/>
      <c r="CMQ45" s="120"/>
      <c r="CMR45" s="120"/>
      <c r="CMS45" s="120"/>
      <c r="CMT45" s="120"/>
      <c r="CMU45" s="120"/>
      <c r="CMV45" s="120"/>
      <c r="CMW45" s="120"/>
      <c r="CMX45" s="120"/>
      <c r="CMY45" s="120"/>
      <c r="CMZ45" s="120"/>
      <c r="CNA45" s="120"/>
      <c r="CNB45" s="120"/>
      <c r="CNC45" s="120"/>
      <c r="CND45" s="120"/>
      <c r="CNE45" s="120"/>
      <c r="CNF45" s="120"/>
      <c r="CNG45" s="120"/>
      <c r="CNH45" s="120"/>
      <c r="CNI45" s="120"/>
      <c r="CNJ45" s="120"/>
      <c r="CNK45" s="120"/>
      <c r="CNL45" s="120"/>
      <c r="CNM45" s="120"/>
      <c r="CNN45" s="120"/>
      <c r="CNO45" s="120"/>
      <c r="CNP45" s="120"/>
      <c r="CNQ45" s="120"/>
      <c r="CNR45" s="120"/>
      <c r="CNS45" s="120"/>
      <c r="CNT45" s="120"/>
      <c r="CNU45" s="120"/>
      <c r="CNV45" s="120"/>
      <c r="CNW45" s="120"/>
      <c r="CNX45" s="120"/>
      <c r="CNY45" s="120"/>
      <c r="CNZ45" s="120"/>
      <c r="COA45" s="120"/>
      <c r="COB45" s="120"/>
      <c r="COC45" s="120"/>
      <c r="COD45" s="120"/>
      <c r="COE45" s="120"/>
      <c r="COF45" s="120"/>
      <c r="COG45" s="120"/>
      <c r="COH45" s="120"/>
      <c r="COI45" s="120"/>
      <c r="COJ45" s="120"/>
      <c r="COK45" s="120"/>
      <c r="COL45" s="120"/>
      <c r="COM45" s="120"/>
      <c r="CON45" s="120"/>
      <c r="COO45" s="120"/>
      <c r="COP45" s="120"/>
      <c r="COQ45" s="120"/>
      <c r="COR45" s="120"/>
      <c r="COS45" s="120"/>
      <c r="COT45" s="120"/>
      <c r="COU45" s="120"/>
      <c r="COV45" s="120"/>
      <c r="COW45" s="120"/>
      <c r="COX45" s="120"/>
      <c r="COY45" s="120"/>
      <c r="COZ45" s="120"/>
      <c r="CPA45" s="120"/>
      <c r="CPB45" s="120"/>
      <c r="CPC45" s="120"/>
      <c r="CPD45" s="120"/>
      <c r="CPE45" s="120"/>
      <c r="CPF45" s="120"/>
      <c r="CPG45" s="120"/>
      <c r="CPH45" s="120"/>
      <c r="CPI45" s="120"/>
      <c r="CPJ45" s="120"/>
      <c r="CPK45" s="120"/>
      <c r="CPL45" s="120"/>
      <c r="CPM45" s="120"/>
      <c r="CPN45" s="120"/>
      <c r="CPO45" s="120"/>
      <c r="CPP45" s="120"/>
      <c r="CPQ45" s="120"/>
      <c r="CPR45" s="120"/>
      <c r="CPS45" s="120"/>
      <c r="CPT45" s="120"/>
      <c r="CPU45" s="120"/>
      <c r="CPV45" s="120"/>
      <c r="CPW45" s="120"/>
      <c r="CPX45" s="120"/>
      <c r="CPY45" s="120"/>
      <c r="CPZ45" s="120"/>
      <c r="CQA45" s="120"/>
      <c r="CQB45" s="120"/>
      <c r="CQC45" s="120"/>
      <c r="CQD45" s="120"/>
      <c r="CQE45" s="120"/>
      <c r="CQF45" s="120"/>
      <c r="CQG45" s="120"/>
      <c r="CQH45" s="120"/>
      <c r="CQI45" s="120"/>
      <c r="CQJ45" s="120"/>
      <c r="CQK45" s="120"/>
      <c r="CQL45" s="120"/>
      <c r="CQM45" s="120"/>
      <c r="CQN45" s="120"/>
      <c r="CQO45" s="120"/>
      <c r="CQP45" s="120"/>
      <c r="CQQ45" s="120"/>
      <c r="CQR45" s="120"/>
      <c r="CQS45" s="120"/>
      <c r="CQT45" s="120"/>
      <c r="CQU45" s="120"/>
      <c r="CQV45" s="120"/>
      <c r="CQW45" s="120"/>
      <c r="CQX45" s="120"/>
      <c r="CQY45" s="120"/>
      <c r="CQZ45" s="120"/>
      <c r="CRA45" s="120"/>
      <c r="CRB45" s="120"/>
      <c r="CRC45" s="120"/>
      <c r="CRD45" s="120"/>
      <c r="CRE45" s="120"/>
      <c r="CRF45" s="120"/>
      <c r="CRG45" s="120"/>
      <c r="CRH45" s="120"/>
      <c r="CRI45" s="120"/>
      <c r="CRJ45" s="120"/>
      <c r="CRK45" s="120"/>
      <c r="CRL45" s="120"/>
      <c r="CRM45" s="120"/>
      <c r="CRN45" s="120"/>
      <c r="CRO45" s="120"/>
      <c r="CRP45" s="120"/>
      <c r="CRQ45" s="120"/>
      <c r="CRR45" s="120"/>
      <c r="CRS45" s="120"/>
      <c r="CRT45" s="120"/>
      <c r="CRU45" s="120"/>
      <c r="CRV45" s="120"/>
      <c r="CRW45" s="120"/>
      <c r="CRX45" s="120"/>
      <c r="CRY45" s="120"/>
      <c r="CRZ45" s="120"/>
      <c r="CSA45" s="120"/>
      <c r="CSB45" s="120"/>
      <c r="CSC45" s="120"/>
      <c r="CSD45" s="120"/>
      <c r="CSE45" s="120"/>
      <c r="CSF45" s="120"/>
      <c r="CSG45" s="120"/>
      <c r="CSH45" s="120"/>
      <c r="CSI45" s="120"/>
      <c r="CSJ45" s="120"/>
      <c r="CSK45" s="120"/>
      <c r="CSL45" s="120"/>
      <c r="CSM45" s="120"/>
      <c r="CSN45" s="120"/>
      <c r="CSO45" s="120"/>
      <c r="CSP45" s="120"/>
      <c r="CSQ45" s="120"/>
      <c r="CSR45" s="120"/>
      <c r="CSS45" s="120"/>
      <c r="CST45" s="120"/>
      <c r="CSU45" s="120"/>
      <c r="CSV45" s="120"/>
      <c r="CSW45" s="120"/>
      <c r="CSX45" s="120"/>
      <c r="CSY45" s="120"/>
      <c r="CSZ45" s="120"/>
      <c r="CTA45" s="120"/>
      <c r="CTB45" s="120"/>
      <c r="CTC45" s="120"/>
      <c r="CTD45" s="120"/>
      <c r="CTE45" s="120"/>
      <c r="CTF45" s="120"/>
      <c r="CTG45" s="120"/>
      <c r="CTH45" s="120"/>
      <c r="CTI45" s="120"/>
      <c r="CTJ45" s="120"/>
      <c r="CTK45" s="120"/>
      <c r="CTL45" s="120"/>
      <c r="CTM45" s="120"/>
      <c r="CTN45" s="120"/>
      <c r="CTO45" s="120"/>
      <c r="CTP45" s="120"/>
      <c r="CTQ45" s="120"/>
      <c r="CTR45" s="120"/>
      <c r="CTS45" s="120"/>
      <c r="CTT45" s="120"/>
      <c r="CTU45" s="120"/>
      <c r="CTV45" s="120"/>
      <c r="CTW45" s="120"/>
      <c r="CTX45" s="120"/>
      <c r="CTY45" s="120"/>
      <c r="CTZ45" s="120"/>
      <c r="CUA45" s="120"/>
      <c r="CUB45" s="120"/>
      <c r="CUC45" s="120"/>
      <c r="CUD45" s="120"/>
      <c r="CUE45" s="120"/>
      <c r="CUF45" s="120"/>
      <c r="CUG45" s="120"/>
      <c r="CUH45" s="120"/>
      <c r="CUI45" s="120"/>
      <c r="CUJ45" s="120"/>
      <c r="CUK45" s="120"/>
      <c r="CUL45" s="120"/>
      <c r="CUM45" s="120"/>
      <c r="CUN45" s="120"/>
      <c r="CUO45" s="120"/>
      <c r="CUP45" s="120"/>
      <c r="CUQ45" s="120"/>
      <c r="CUR45" s="120"/>
      <c r="CUS45" s="120"/>
      <c r="CUT45" s="120"/>
      <c r="CUU45" s="120"/>
      <c r="CUV45" s="120"/>
      <c r="CUW45" s="120"/>
      <c r="CUX45" s="120"/>
      <c r="CUY45" s="120"/>
      <c r="CUZ45" s="120"/>
      <c r="CVA45" s="120"/>
      <c r="CVB45" s="120"/>
      <c r="CVC45" s="120"/>
      <c r="CVD45" s="120"/>
      <c r="CVE45" s="120"/>
      <c r="CVF45" s="120"/>
      <c r="CVG45" s="120"/>
      <c r="CVH45" s="120"/>
      <c r="CVI45" s="120"/>
      <c r="CVJ45" s="120"/>
      <c r="CVK45" s="120"/>
      <c r="CVL45" s="120"/>
      <c r="CVM45" s="120"/>
      <c r="CVN45" s="120"/>
      <c r="CVO45" s="120"/>
      <c r="CVP45" s="120"/>
      <c r="CVQ45" s="120"/>
      <c r="CVR45" s="120"/>
      <c r="CVS45" s="120"/>
      <c r="CVT45" s="120"/>
      <c r="CVU45" s="120"/>
      <c r="CVV45" s="120"/>
      <c r="CVW45" s="120"/>
      <c r="CVX45" s="120"/>
      <c r="CVY45" s="120"/>
      <c r="CVZ45" s="120"/>
      <c r="CWA45" s="120"/>
      <c r="CWB45" s="120"/>
      <c r="CWC45" s="120"/>
      <c r="CWD45" s="120"/>
      <c r="CWE45" s="120"/>
      <c r="CWF45" s="120"/>
      <c r="CWG45" s="120"/>
      <c r="CWH45" s="120"/>
      <c r="CWI45" s="120"/>
      <c r="CWJ45" s="120"/>
      <c r="CWK45" s="120"/>
      <c r="CWL45" s="120"/>
      <c r="CWM45" s="120"/>
      <c r="CWN45" s="120"/>
      <c r="CWO45" s="120"/>
      <c r="CWP45" s="120"/>
      <c r="CWQ45" s="120"/>
      <c r="CWR45" s="120"/>
      <c r="CWS45" s="120"/>
      <c r="CWT45" s="120"/>
      <c r="CWU45" s="120"/>
      <c r="CWV45" s="120"/>
      <c r="CWW45" s="120"/>
      <c r="CWX45" s="120"/>
      <c r="CWY45" s="120"/>
      <c r="CWZ45" s="120"/>
      <c r="CXA45" s="120"/>
      <c r="CXB45" s="120"/>
      <c r="CXC45" s="120"/>
      <c r="CXD45" s="120"/>
      <c r="CXE45" s="120"/>
      <c r="CXF45" s="120"/>
      <c r="CXG45" s="120"/>
      <c r="CXH45" s="120"/>
      <c r="CXI45" s="120"/>
      <c r="CXJ45" s="120"/>
      <c r="CXK45" s="120"/>
      <c r="CXL45" s="120"/>
      <c r="CXM45" s="120"/>
      <c r="CXN45" s="120"/>
      <c r="CXO45" s="120"/>
      <c r="CXP45" s="120"/>
      <c r="CXQ45" s="120"/>
      <c r="CXR45" s="120"/>
      <c r="CXS45" s="120"/>
      <c r="CXT45" s="120"/>
      <c r="CXU45" s="120"/>
      <c r="CXV45" s="120"/>
      <c r="CXW45" s="120"/>
      <c r="CXX45" s="120"/>
      <c r="CXY45" s="120"/>
      <c r="CXZ45" s="120"/>
      <c r="CYA45" s="120"/>
      <c r="CYB45" s="120"/>
      <c r="CYC45" s="120"/>
      <c r="CYD45" s="120"/>
      <c r="CYE45" s="120"/>
      <c r="CYF45" s="120"/>
      <c r="CYG45" s="120"/>
      <c r="CYH45" s="120"/>
      <c r="CYI45" s="120"/>
      <c r="CYJ45" s="120"/>
      <c r="CYK45" s="120"/>
      <c r="CYL45" s="120"/>
      <c r="CYM45" s="120"/>
      <c r="CYN45" s="120"/>
      <c r="CYO45" s="120"/>
      <c r="CYP45" s="120"/>
      <c r="CYQ45" s="120"/>
      <c r="CYR45" s="120"/>
      <c r="CYS45" s="120"/>
      <c r="CYT45" s="120"/>
      <c r="CYU45" s="120"/>
      <c r="CYV45" s="120"/>
      <c r="CYW45" s="120"/>
      <c r="CYX45" s="120"/>
      <c r="CYY45" s="120"/>
      <c r="CYZ45" s="120"/>
      <c r="CZA45" s="120"/>
      <c r="CZB45" s="120"/>
      <c r="CZC45" s="120"/>
      <c r="CZD45" s="120"/>
      <c r="CZE45" s="120"/>
      <c r="CZF45" s="120"/>
      <c r="CZG45" s="120"/>
      <c r="CZH45" s="120"/>
      <c r="CZI45" s="120"/>
      <c r="CZJ45" s="120"/>
      <c r="CZK45" s="120"/>
      <c r="CZL45" s="120"/>
      <c r="CZM45" s="120"/>
      <c r="CZN45" s="120"/>
      <c r="CZO45" s="120"/>
      <c r="CZP45" s="120"/>
      <c r="CZQ45" s="120"/>
      <c r="CZR45" s="120"/>
      <c r="CZS45" s="120"/>
      <c r="CZT45" s="120"/>
      <c r="CZU45" s="120"/>
      <c r="CZV45" s="120"/>
      <c r="CZW45" s="120"/>
      <c r="CZX45" s="120"/>
      <c r="CZY45" s="120"/>
      <c r="CZZ45" s="120"/>
      <c r="DAA45" s="120"/>
      <c r="DAB45" s="120"/>
      <c r="DAC45" s="120"/>
      <c r="DAD45" s="120"/>
      <c r="DAE45" s="120"/>
      <c r="DAF45" s="120"/>
      <c r="DAG45" s="120"/>
      <c r="DAH45" s="120"/>
      <c r="DAI45" s="120"/>
      <c r="DAJ45" s="120"/>
      <c r="DAK45" s="120"/>
      <c r="DAL45" s="120"/>
      <c r="DAM45" s="120"/>
      <c r="DAN45" s="120"/>
      <c r="DAO45" s="120"/>
      <c r="DAP45" s="120"/>
      <c r="DAQ45" s="120"/>
      <c r="DAR45" s="120"/>
      <c r="DAS45" s="120"/>
      <c r="DAT45" s="120"/>
      <c r="DAU45" s="120"/>
      <c r="DAV45" s="120"/>
      <c r="DAW45" s="120"/>
      <c r="DAX45" s="120"/>
      <c r="DAY45" s="120"/>
      <c r="DAZ45" s="120"/>
      <c r="DBA45" s="120"/>
      <c r="DBB45" s="120"/>
      <c r="DBC45" s="120"/>
      <c r="DBD45" s="120"/>
      <c r="DBE45" s="120"/>
      <c r="DBF45" s="120"/>
      <c r="DBG45" s="120"/>
      <c r="DBH45" s="120"/>
      <c r="DBI45" s="120"/>
      <c r="DBJ45" s="120"/>
      <c r="DBK45" s="120"/>
      <c r="DBL45" s="120"/>
      <c r="DBM45" s="120"/>
      <c r="DBN45" s="120"/>
      <c r="DBO45" s="120"/>
      <c r="DBP45" s="120"/>
      <c r="DBQ45" s="120"/>
      <c r="DBR45" s="120"/>
      <c r="DBS45" s="120"/>
      <c r="DBT45" s="120"/>
      <c r="DBU45" s="120"/>
      <c r="DBV45" s="120"/>
      <c r="DBW45" s="120"/>
      <c r="DBX45" s="120"/>
      <c r="DBY45" s="120"/>
      <c r="DBZ45" s="120"/>
      <c r="DCA45" s="120"/>
      <c r="DCB45" s="120"/>
      <c r="DCC45" s="120"/>
      <c r="DCD45" s="120"/>
      <c r="DCE45" s="120"/>
      <c r="DCF45" s="120"/>
      <c r="DCG45" s="120"/>
      <c r="DCH45" s="120"/>
      <c r="DCI45" s="120"/>
      <c r="DCJ45" s="120"/>
      <c r="DCK45" s="120"/>
      <c r="DCL45" s="120"/>
      <c r="DCM45" s="120"/>
      <c r="DCN45" s="120"/>
      <c r="DCO45" s="120"/>
      <c r="DCP45" s="120"/>
      <c r="DCQ45" s="120"/>
      <c r="DCR45" s="120"/>
      <c r="DCS45" s="120"/>
      <c r="DCT45" s="120"/>
      <c r="DCU45" s="120"/>
      <c r="DCV45" s="120"/>
      <c r="DCW45" s="120"/>
      <c r="DCX45" s="120"/>
      <c r="DCY45" s="120"/>
      <c r="DCZ45" s="120"/>
      <c r="DDA45" s="120"/>
      <c r="DDB45" s="120"/>
      <c r="DDC45" s="120"/>
      <c r="DDD45" s="120"/>
      <c r="DDE45" s="120"/>
      <c r="DDF45" s="120"/>
      <c r="DDG45" s="120"/>
      <c r="DDH45" s="120"/>
      <c r="DDI45" s="120"/>
      <c r="DDJ45" s="120"/>
      <c r="DDK45" s="120"/>
      <c r="DDL45" s="120"/>
      <c r="DDM45" s="120"/>
      <c r="DDN45" s="120"/>
      <c r="DDO45" s="120"/>
      <c r="DDP45" s="120"/>
      <c r="DDQ45" s="120"/>
      <c r="DDR45" s="120"/>
      <c r="DDS45" s="120"/>
      <c r="DDT45" s="120"/>
      <c r="DDU45" s="120"/>
      <c r="DDV45" s="120"/>
      <c r="DDW45" s="120"/>
      <c r="DDX45" s="120"/>
      <c r="DDY45" s="120"/>
      <c r="DDZ45" s="120"/>
      <c r="DEA45" s="120"/>
      <c r="DEB45" s="120"/>
      <c r="DEC45" s="120"/>
      <c r="DED45" s="120"/>
      <c r="DEE45" s="120"/>
      <c r="DEF45" s="120"/>
      <c r="DEG45" s="120"/>
      <c r="DEH45" s="120"/>
      <c r="DEI45" s="120"/>
      <c r="DEJ45" s="120"/>
      <c r="DEK45" s="120"/>
      <c r="DEL45" s="120"/>
      <c r="DEM45" s="120"/>
      <c r="DEN45" s="120"/>
      <c r="DEO45" s="120"/>
      <c r="DEP45" s="120"/>
      <c r="DEQ45" s="120"/>
      <c r="DER45" s="120"/>
      <c r="DES45" s="120"/>
      <c r="DET45" s="120"/>
      <c r="DEU45" s="120"/>
      <c r="DEV45" s="120"/>
      <c r="DEW45" s="120"/>
      <c r="DEX45" s="120"/>
      <c r="DEY45" s="120"/>
      <c r="DEZ45" s="120"/>
      <c r="DFA45" s="120"/>
      <c r="DFB45" s="120"/>
      <c r="DFC45" s="120"/>
      <c r="DFD45" s="120"/>
      <c r="DFE45" s="120"/>
      <c r="DFF45" s="120"/>
      <c r="DFG45" s="120"/>
      <c r="DFH45" s="120"/>
      <c r="DFI45" s="120"/>
      <c r="DFJ45" s="120"/>
      <c r="DFK45" s="120"/>
      <c r="DFL45" s="120"/>
      <c r="DFM45" s="120"/>
      <c r="DFN45" s="120"/>
      <c r="DFO45" s="120"/>
      <c r="DFP45" s="120"/>
      <c r="DFQ45" s="120"/>
      <c r="DFR45" s="120"/>
      <c r="DFS45" s="120"/>
      <c r="DFT45" s="120"/>
      <c r="DFU45" s="120"/>
      <c r="DFV45" s="120"/>
      <c r="DFW45" s="120"/>
      <c r="DFX45" s="120"/>
      <c r="DFY45" s="120"/>
      <c r="DFZ45" s="120"/>
      <c r="DGA45" s="120"/>
      <c r="DGB45" s="120"/>
      <c r="DGC45" s="120"/>
      <c r="DGD45" s="120"/>
      <c r="DGE45" s="120"/>
      <c r="DGF45" s="120"/>
      <c r="DGG45" s="120"/>
      <c r="DGH45" s="120"/>
      <c r="DGI45" s="120"/>
      <c r="DGJ45" s="120"/>
      <c r="DGK45" s="120"/>
      <c r="DGL45" s="120"/>
      <c r="DGM45" s="120"/>
      <c r="DGN45" s="120"/>
      <c r="DGO45" s="120"/>
      <c r="DGP45" s="120"/>
      <c r="DGQ45" s="120"/>
      <c r="DGR45" s="120"/>
      <c r="DGS45" s="120"/>
      <c r="DGT45" s="120"/>
      <c r="DGU45" s="120"/>
      <c r="DGV45" s="120"/>
      <c r="DGW45" s="120"/>
      <c r="DGX45" s="120"/>
      <c r="DGY45" s="120"/>
      <c r="DGZ45" s="120"/>
      <c r="DHA45" s="120"/>
      <c r="DHB45" s="120"/>
      <c r="DHC45" s="120"/>
      <c r="DHD45" s="120"/>
      <c r="DHE45" s="120"/>
      <c r="DHF45" s="120"/>
      <c r="DHG45" s="120"/>
      <c r="DHH45" s="120"/>
      <c r="DHI45" s="120"/>
      <c r="DHJ45" s="120"/>
      <c r="DHK45" s="120"/>
      <c r="DHL45" s="120"/>
      <c r="DHM45" s="120"/>
      <c r="DHN45" s="120"/>
      <c r="DHO45" s="120"/>
      <c r="DHP45" s="120"/>
      <c r="DHQ45" s="120"/>
      <c r="DHR45" s="120"/>
      <c r="DHS45" s="120"/>
      <c r="DHT45" s="120"/>
      <c r="DHU45" s="120"/>
      <c r="DHV45" s="120"/>
      <c r="DHW45" s="120"/>
      <c r="DHX45" s="120"/>
      <c r="DHY45" s="120"/>
      <c r="DHZ45" s="120"/>
      <c r="DIA45" s="120"/>
      <c r="DIB45" s="120"/>
      <c r="DIC45" s="120"/>
      <c r="DID45" s="120"/>
      <c r="DIE45" s="120"/>
      <c r="DIF45" s="120"/>
      <c r="DIG45" s="120"/>
      <c r="DIH45" s="120"/>
      <c r="DII45" s="120"/>
      <c r="DIJ45" s="120"/>
      <c r="DIK45" s="120"/>
      <c r="DIL45" s="120"/>
      <c r="DIM45" s="120"/>
      <c r="DIN45" s="120"/>
      <c r="DIO45" s="120"/>
      <c r="DIP45" s="120"/>
      <c r="DIQ45" s="120"/>
      <c r="DIR45" s="120"/>
      <c r="DIS45" s="120"/>
      <c r="DIT45" s="120"/>
      <c r="DIU45" s="120"/>
      <c r="DIV45" s="120"/>
      <c r="DIW45" s="120"/>
      <c r="DIX45" s="120"/>
      <c r="DIY45" s="120"/>
      <c r="DIZ45" s="120"/>
      <c r="DJA45" s="120"/>
      <c r="DJB45" s="120"/>
      <c r="DJC45" s="120"/>
      <c r="DJD45" s="120"/>
      <c r="DJE45" s="120"/>
      <c r="DJF45" s="120"/>
      <c r="DJG45" s="120"/>
      <c r="DJH45" s="120"/>
      <c r="DJI45" s="120"/>
      <c r="DJJ45" s="120"/>
      <c r="DJK45" s="120"/>
      <c r="DJL45" s="120"/>
      <c r="DJM45" s="120"/>
      <c r="DJN45" s="120"/>
      <c r="DJO45" s="120"/>
      <c r="DJP45" s="120"/>
      <c r="DJQ45" s="120"/>
      <c r="DJR45" s="120"/>
      <c r="DJS45" s="120"/>
      <c r="DJT45" s="120"/>
      <c r="DJU45" s="120"/>
      <c r="DJV45" s="120"/>
      <c r="DJW45" s="120"/>
      <c r="DJX45" s="120"/>
      <c r="DJY45" s="120"/>
      <c r="DJZ45" s="120"/>
      <c r="DKA45" s="120"/>
      <c r="DKB45" s="120"/>
      <c r="DKC45" s="120"/>
      <c r="DKD45" s="120"/>
      <c r="DKE45" s="120"/>
      <c r="DKF45" s="120"/>
      <c r="DKG45" s="120"/>
      <c r="DKH45" s="120"/>
      <c r="DKI45" s="120"/>
      <c r="DKJ45" s="120"/>
      <c r="DKK45" s="120"/>
      <c r="DKL45" s="120"/>
      <c r="DKM45" s="120"/>
      <c r="DKN45" s="120"/>
      <c r="DKO45" s="120"/>
      <c r="DKP45" s="120"/>
      <c r="DKQ45" s="120"/>
      <c r="DKR45" s="120"/>
      <c r="DKS45" s="120"/>
      <c r="DKT45" s="120"/>
      <c r="DKU45" s="120"/>
      <c r="DKV45" s="120"/>
      <c r="DKW45" s="120"/>
      <c r="DKX45" s="120"/>
      <c r="DKY45" s="120"/>
      <c r="DKZ45" s="120"/>
      <c r="DLA45" s="120"/>
      <c r="DLB45" s="120"/>
      <c r="DLC45" s="120"/>
      <c r="DLD45" s="120"/>
      <c r="DLE45" s="120"/>
      <c r="DLF45" s="120"/>
      <c r="DLG45" s="120"/>
      <c r="DLH45" s="120"/>
      <c r="DLI45" s="120"/>
      <c r="DLJ45" s="120"/>
      <c r="DLK45" s="120"/>
      <c r="DLL45" s="120"/>
      <c r="DLM45" s="120"/>
      <c r="DLN45" s="120"/>
      <c r="DLO45" s="120"/>
      <c r="DLP45" s="120"/>
      <c r="DLQ45" s="120"/>
      <c r="DLR45" s="120"/>
      <c r="DLS45" s="120"/>
      <c r="DLT45" s="120"/>
      <c r="DLU45" s="120"/>
      <c r="DLV45" s="120"/>
      <c r="DLW45" s="120"/>
      <c r="DLX45" s="120"/>
      <c r="DLY45" s="120"/>
      <c r="DLZ45" s="120"/>
      <c r="DMA45" s="120"/>
      <c r="DMB45" s="120"/>
      <c r="DMC45" s="120"/>
      <c r="DMD45" s="120"/>
      <c r="DME45" s="120"/>
      <c r="DMF45" s="120"/>
      <c r="DMG45" s="120"/>
      <c r="DMH45" s="120"/>
      <c r="DMI45" s="120"/>
      <c r="DMJ45" s="120"/>
      <c r="DMK45" s="120"/>
      <c r="DML45" s="120"/>
      <c r="DMM45" s="120"/>
      <c r="DMN45" s="120"/>
      <c r="DMO45" s="120"/>
      <c r="DMP45" s="120"/>
      <c r="DMQ45" s="120"/>
      <c r="DMR45" s="120"/>
      <c r="DMS45" s="120"/>
      <c r="DMT45" s="120"/>
      <c r="DMU45" s="120"/>
      <c r="DMV45" s="120"/>
      <c r="DMW45" s="120"/>
      <c r="DMX45" s="120"/>
      <c r="DMY45" s="120"/>
      <c r="DMZ45" s="120"/>
      <c r="DNA45" s="120"/>
      <c r="DNB45" s="120"/>
      <c r="DNC45" s="120"/>
      <c r="DND45" s="120"/>
      <c r="DNE45" s="120"/>
      <c r="DNF45" s="120"/>
      <c r="DNG45" s="120"/>
      <c r="DNH45" s="120"/>
      <c r="DNI45" s="120"/>
      <c r="DNJ45" s="120"/>
      <c r="DNK45" s="120"/>
      <c r="DNL45" s="120"/>
      <c r="DNM45" s="120"/>
      <c r="DNN45" s="120"/>
      <c r="DNO45" s="120"/>
      <c r="DNP45" s="120"/>
      <c r="DNQ45" s="120"/>
      <c r="DNR45" s="120"/>
      <c r="DNS45" s="120"/>
      <c r="DNT45" s="120"/>
      <c r="DNU45" s="120"/>
      <c r="DNV45" s="120"/>
      <c r="DNW45" s="120"/>
      <c r="DNX45" s="120"/>
      <c r="DNY45" s="120"/>
      <c r="DNZ45" s="120"/>
      <c r="DOA45" s="120"/>
      <c r="DOB45" s="120"/>
      <c r="DOC45" s="120"/>
      <c r="DOD45" s="120"/>
      <c r="DOE45" s="120"/>
      <c r="DOF45" s="120"/>
      <c r="DOG45" s="120"/>
      <c r="DOH45" s="120"/>
      <c r="DOI45" s="120"/>
      <c r="DOJ45" s="120"/>
      <c r="DOK45" s="120"/>
      <c r="DOL45" s="120"/>
      <c r="DOM45" s="120"/>
      <c r="DON45" s="120"/>
      <c r="DOO45" s="120"/>
      <c r="DOP45" s="120"/>
      <c r="DOQ45" s="120"/>
      <c r="DOR45" s="120"/>
      <c r="DOS45" s="120"/>
      <c r="DOT45" s="120"/>
      <c r="DOU45" s="120"/>
      <c r="DOV45" s="120"/>
      <c r="DOW45" s="120"/>
      <c r="DOX45" s="120"/>
      <c r="DOY45" s="120"/>
      <c r="DOZ45" s="120"/>
      <c r="DPA45" s="120"/>
      <c r="DPB45" s="120"/>
      <c r="DPC45" s="120"/>
      <c r="DPD45" s="120"/>
      <c r="DPE45" s="120"/>
      <c r="DPF45" s="120"/>
      <c r="DPG45" s="120"/>
      <c r="DPH45" s="120"/>
      <c r="DPI45" s="120"/>
      <c r="DPJ45" s="120"/>
      <c r="DPK45" s="120"/>
      <c r="DPL45" s="120"/>
      <c r="DPM45" s="120"/>
      <c r="DPN45" s="120"/>
      <c r="DPO45" s="120"/>
      <c r="DPP45" s="120"/>
      <c r="DPQ45" s="120"/>
      <c r="DPR45" s="120"/>
      <c r="DPS45" s="120"/>
      <c r="DPT45" s="120"/>
      <c r="DPU45" s="120"/>
      <c r="DPV45" s="120"/>
      <c r="DPW45" s="120"/>
      <c r="DPX45" s="120"/>
      <c r="DPY45" s="120"/>
      <c r="DPZ45" s="120"/>
      <c r="DQA45" s="120"/>
      <c r="DQB45" s="120"/>
      <c r="DQC45" s="120"/>
      <c r="DQD45" s="120"/>
      <c r="DQE45" s="120"/>
      <c r="DQF45" s="120"/>
      <c r="DQG45" s="120"/>
      <c r="DQH45" s="120"/>
      <c r="DQI45" s="120"/>
      <c r="DQJ45" s="120"/>
      <c r="DQK45" s="120"/>
      <c r="DQL45" s="120"/>
      <c r="DQM45" s="120"/>
      <c r="DQN45" s="120"/>
      <c r="DQO45" s="120"/>
      <c r="DQP45" s="120"/>
      <c r="DQQ45" s="120"/>
      <c r="DQR45" s="120"/>
      <c r="DQS45" s="120"/>
      <c r="DQT45" s="120"/>
      <c r="DQU45" s="120"/>
      <c r="DQV45" s="120"/>
      <c r="DQW45" s="120"/>
      <c r="DQX45" s="120"/>
      <c r="DQY45" s="120"/>
      <c r="DQZ45" s="120"/>
      <c r="DRA45" s="120"/>
      <c r="DRB45" s="120"/>
      <c r="DRC45" s="120"/>
      <c r="DRD45" s="120"/>
      <c r="DRE45" s="120"/>
      <c r="DRF45" s="120"/>
      <c r="DRG45" s="120"/>
      <c r="DRH45" s="120"/>
      <c r="DRI45" s="120"/>
      <c r="DRJ45" s="120"/>
      <c r="DRK45" s="120"/>
      <c r="DRL45" s="120"/>
      <c r="DRM45" s="120"/>
      <c r="DRN45" s="120"/>
      <c r="DRO45" s="120"/>
      <c r="DRP45" s="120"/>
      <c r="DRQ45" s="120"/>
      <c r="DRR45" s="120"/>
      <c r="DRS45" s="120"/>
      <c r="DRT45" s="120"/>
      <c r="DRU45" s="120"/>
      <c r="DRV45" s="120"/>
      <c r="DRW45" s="120"/>
      <c r="DRX45" s="120"/>
      <c r="DRY45" s="120"/>
      <c r="DRZ45" s="120"/>
      <c r="DSA45" s="120"/>
      <c r="DSB45" s="120"/>
      <c r="DSC45" s="120"/>
      <c r="DSD45" s="120"/>
      <c r="DSE45" s="120"/>
      <c r="DSF45" s="120"/>
      <c r="DSG45" s="120"/>
      <c r="DSH45" s="120"/>
      <c r="DSI45" s="120"/>
      <c r="DSJ45" s="120"/>
      <c r="DSK45" s="120"/>
      <c r="DSL45" s="120"/>
      <c r="DSM45" s="120"/>
      <c r="DSN45" s="120"/>
      <c r="DSO45" s="120"/>
      <c r="DSP45" s="120"/>
      <c r="DSQ45" s="120"/>
      <c r="DSR45" s="120"/>
      <c r="DSS45" s="120"/>
      <c r="DST45" s="120"/>
      <c r="DSU45" s="120"/>
      <c r="DSV45" s="120"/>
      <c r="DSW45" s="120"/>
      <c r="DSX45" s="120"/>
      <c r="DSY45" s="120"/>
      <c r="DSZ45" s="120"/>
      <c r="DTA45" s="120"/>
      <c r="DTB45" s="120"/>
      <c r="DTC45" s="120"/>
      <c r="DTD45" s="120"/>
      <c r="DTE45" s="120"/>
      <c r="DTF45" s="120"/>
      <c r="DTG45" s="120"/>
      <c r="DTH45" s="120"/>
      <c r="DTI45" s="120"/>
      <c r="DTJ45" s="120"/>
      <c r="DTK45" s="120"/>
      <c r="DTL45" s="120"/>
      <c r="DTM45" s="120"/>
      <c r="DTN45" s="120"/>
      <c r="DTO45" s="120"/>
      <c r="DTP45" s="120"/>
      <c r="DTQ45" s="120"/>
      <c r="DTR45" s="120"/>
      <c r="DTS45" s="120"/>
      <c r="DTT45" s="120"/>
      <c r="DTU45" s="120"/>
      <c r="DTV45" s="120"/>
      <c r="DTW45" s="120"/>
      <c r="DTX45" s="120"/>
      <c r="DTY45" s="120"/>
      <c r="DTZ45" s="120"/>
      <c r="DUA45" s="120"/>
      <c r="DUB45" s="120"/>
      <c r="DUC45" s="120"/>
      <c r="DUD45" s="120"/>
      <c r="DUE45" s="120"/>
      <c r="DUF45" s="120"/>
      <c r="DUG45" s="120"/>
      <c r="DUH45" s="120"/>
      <c r="DUI45" s="120"/>
      <c r="DUJ45" s="120"/>
      <c r="DUK45" s="120"/>
      <c r="DUL45" s="120"/>
      <c r="DUM45" s="120"/>
      <c r="DUN45" s="120"/>
      <c r="DUO45" s="120"/>
      <c r="DUP45" s="120"/>
      <c r="DUQ45" s="120"/>
      <c r="DUR45" s="120"/>
      <c r="DUS45" s="120"/>
      <c r="DUT45" s="120"/>
      <c r="DUU45" s="120"/>
      <c r="DUV45" s="120"/>
      <c r="DUW45" s="120"/>
      <c r="DUX45" s="120"/>
      <c r="DUY45" s="120"/>
      <c r="DUZ45" s="120"/>
      <c r="DVA45" s="120"/>
      <c r="DVB45" s="120"/>
      <c r="DVC45" s="120"/>
      <c r="DVD45" s="120"/>
      <c r="DVE45" s="120"/>
      <c r="DVF45" s="120"/>
      <c r="DVG45" s="120"/>
      <c r="DVH45" s="120"/>
      <c r="DVI45" s="120"/>
      <c r="DVJ45" s="120"/>
      <c r="DVK45" s="120"/>
      <c r="DVL45" s="120"/>
      <c r="DVM45" s="120"/>
      <c r="DVN45" s="120"/>
      <c r="DVO45" s="120"/>
      <c r="DVP45" s="120"/>
      <c r="DVQ45" s="120"/>
      <c r="DVR45" s="120"/>
      <c r="DVS45" s="120"/>
      <c r="DVT45" s="120"/>
      <c r="DVU45" s="120"/>
      <c r="DVV45" s="120"/>
      <c r="DVW45" s="120"/>
      <c r="DVX45" s="120"/>
      <c r="DVY45" s="120"/>
      <c r="DVZ45" s="120"/>
      <c r="DWA45" s="120"/>
      <c r="DWB45" s="120"/>
      <c r="DWC45" s="120"/>
      <c r="DWD45" s="120"/>
      <c r="DWE45" s="120"/>
      <c r="DWF45" s="120"/>
      <c r="DWG45" s="120"/>
      <c r="DWH45" s="120"/>
      <c r="DWI45" s="120"/>
      <c r="DWJ45" s="120"/>
      <c r="DWK45" s="120"/>
      <c r="DWL45" s="120"/>
      <c r="DWM45" s="120"/>
      <c r="DWN45" s="120"/>
      <c r="DWO45" s="120"/>
      <c r="DWP45" s="120"/>
      <c r="DWQ45" s="120"/>
      <c r="DWR45" s="120"/>
      <c r="DWS45" s="120"/>
      <c r="DWT45" s="120"/>
      <c r="DWU45" s="120"/>
      <c r="DWV45" s="120"/>
      <c r="DWW45" s="120"/>
      <c r="DWX45" s="120"/>
      <c r="DWY45" s="120"/>
      <c r="DWZ45" s="120"/>
      <c r="DXA45" s="120"/>
      <c r="DXB45" s="120"/>
      <c r="DXC45" s="120"/>
      <c r="DXD45" s="120"/>
      <c r="DXE45" s="120"/>
      <c r="DXF45" s="120"/>
      <c r="DXG45" s="120"/>
      <c r="DXH45" s="120"/>
      <c r="DXI45" s="120"/>
      <c r="DXJ45" s="120"/>
      <c r="DXK45" s="120"/>
      <c r="DXL45" s="120"/>
      <c r="DXM45" s="120"/>
      <c r="DXN45" s="120"/>
      <c r="DXO45" s="120"/>
      <c r="DXP45" s="120"/>
      <c r="DXQ45" s="120"/>
      <c r="DXR45" s="120"/>
      <c r="DXS45" s="120"/>
      <c r="DXT45" s="120"/>
      <c r="DXU45" s="120"/>
      <c r="DXV45" s="120"/>
      <c r="DXW45" s="120"/>
      <c r="DXX45" s="120"/>
      <c r="DXY45" s="120"/>
      <c r="DXZ45" s="120"/>
      <c r="DYA45" s="120"/>
      <c r="DYB45" s="120"/>
      <c r="DYC45" s="120"/>
      <c r="DYD45" s="120"/>
      <c r="DYE45" s="120"/>
      <c r="DYF45" s="120"/>
      <c r="DYG45" s="120"/>
      <c r="DYH45" s="120"/>
      <c r="DYI45" s="120"/>
      <c r="DYJ45" s="120"/>
      <c r="DYK45" s="120"/>
      <c r="DYL45" s="120"/>
      <c r="DYM45" s="120"/>
      <c r="DYN45" s="120"/>
      <c r="DYO45" s="120"/>
      <c r="DYP45" s="120"/>
      <c r="DYQ45" s="120"/>
      <c r="DYR45" s="120"/>
      <c r="DYS45" s="120"/>
      <c r="DYT45" s="120"/>
      <c r="DYU45" s="120"/>
      <c r="DYV45" s="120"/>
      <c r="DYW45" s="120"/>
      <c r="DYX45" s="120"/>
      <c r="DYY45" s="120"/>
      <c r="DYZ45" s="120"/>
      <c r="DZA45" s="120"/>
      <c r="DZB45" s="120"/>
      <c r="DZC45" s="120"/>
      <c r="DZD45" s="120"/>
      <c r="DZE45" s="120"/>
      <c r="DZF45" s="120"/>
      <c r="DZG45" s="120"/>
      <c r="DZH45" s="120"/>
      <c r="DZI45" s="120"/>
      <c r="DZJ45" s="120"/>
      <c r="DZK45" s="120"/>
      <c r="DZL45" s="120"/>
      <c r="DZM45" s="120"/>
      <c r="DZN45" s="120"/>
      <c r="DZO45" s="120"/>
      <c r="DZP45" s="120"/>
      <c r="DZQ45" s="120"/>
      <c r="DZR45" s="120"/>
      <c r="DZS45" s="120"/>
      <c r="DZT45" s="120"/>
      <c r="DZU45" s="120"/>
      <c r="DZV45" s="120"/>
      <c r="DZW45" s="120"/>
      <c r="DZX45" s="120"/>
      <c r="DZY45" s="120"/>
      <c r="DZZ45" s="120"/>
      <c r="EAA45" s="120"/>
      <c r="EAB45" s="120"/>
      <c r="EAC45" s="120"/>
      <c r="EAD45" s="120"/>
      <c r="EAE45" s="120"/>
      <c r="EAF45" s="120"/>
      <c r="EAG45" s="120"/>
      <c r="EAH45" s="120"/>
      <c r="EAI45" s="120"/>
      <c r="EAJ45" s="120"/>
      <c r="EAK45" s="120"/>
      <c r="EAL45" s="120"/>
      <c r="EAM45" s="120"/>
      <c r="EAN45" s="120"/>
      <c r="EAO45" s="120"/>
      <c r="EAP45" s="120"/>
      <c r="EAQ45" s="120"/>
      <c r="EAR45" s="120"/>
      <c r="EAS45" s="120"/>
      <c r="EAT45" s="120"/>
      <c r="EAU45" s="120"/>
      <c r="EAV45" s="120"/>
      <c r="EAW45" s="120"/>
      <c r="EAX45" s="120"/>
      <c r="EAY45" s="120"/>
      <c r="EAZ45" s="120"/>
      <c r="EBA45" s="120"/>
      <c r="EBB45" s="120"/>
      <c r="EBC45" s="120"/>
      <c r="EBD45" s="120"/>
      <c r="EBE45" s="120"/>
      <c r="EBF45" s="120"/>
      <c r="EBG45" s="120"/>
      <c r="EBH45" s="120"/>
      <c r="EBI45" s="120"/>
      <c r="EBJ45" s="120"/>
      <c r="EBK45" s="120"/>
      <c r="EBL45" s="120"/>
      <c r="EBM45" s="120"/>
      <c r="EBN45" s="120"/>
      <c r="EBO45" s="120"/>
      <c r="EBP45" s="120"/>
      <c r="EBQ45" s="120"/>
      <c r="EBR45" s="120"/>
      <c r="EBS45" s="120"/>
      <c r="EBT45" s="120"/>
      <c r="EBU45" s="120"/>
      <c r="EBV45" s="120"/>
      <c r="EBW45" s="120"/>
      <c r="EBX45" s="120"/>
      <c r="EBY45" s="120"/>
      <c r="EBZ45" s="120"/>
      <c r="ECA45" s="120"/>
      <c r="ECB45" s="120"/>
      <c r="ECC45" s="120"/>
      <c r="ECD45" s="120"/>
      <c r="ECE45" s="120"/>
      <c r="ECF45" s="120"/>
      <c r="ECG45" s="120"/>
      <c r="ECH45" s="120"/>
      <c r="ECI45" s="120"/>
      <c r="ECJ45" s="120"/>
      <c r="ECK45" s="120"/>
      <c r="ECL45" s="120"/>
      <c r="ECM45" s="120"/>
      <c r="ECN45" s="120"/>
      <c r="ECO45" s="120"/>
      <c r="ECP45" s="120"/>
      <c r="ECQ45" s="120"/>
      <c r="ECR45" s="120"/>
      <c r="ECS45" s="120"/>
      <c r="ECT45" s="120"/>
      <c r="ECU45" s="120"/>
      <c r="ECV45" s="120"/>
      <c r="ECW45" s="120"/>
      <c r="ECX45" s="120"/>
      <c r="ECY45" s="120"/>
      <c r="ECZ45" s="120"/>
      <c r="EDA45" s="120"/>
      <c r="EDB45" s="120"/>
      <c r="EDC45" s="120"/>
      <c r="EDD45" s="120"/>
      <c r="EDE45" s="120"/>
      <c r="EDF45" s="120"/>
      <c r="EDG45" s="120"/>
      <c r="EDH45" s="120"/>
      <c r="EDI45" s="120"/>
      <c r="EDJ45" s="120"/>
      <c r="EDK45" s="120"/>
      <c r="EDL45" s="120"/>
      <c r="EDM45" s="120"/>
      <c r="EDN45" s="120"/>
      <c r="EDO45" s="120"/>
      <c r="EDP45" s="120"/>
      <c r="EDQ45" s="120"/>
      <c r="EDR45" s="120"/>
      <c r="EDS45" s="120"/>
      <c r="EDT45" s="120"/>
      <c r="EDU45" s="120"/>
      <c r="EDV45" s="120"/>
      <c r="EDW45" s="120"/>
      <c r="EDX45" s="120"/>
      <c r="EDY45" s="120"/>
      <c r="EDZ45" s="120"/>
      <c r="EEA45" s="120"/>
      <c r="EEB45" s="120"/>
      <c r="EEC45" s="120"/>
      <c r="EED45" s="120"/>
      <c r="EEE45" s="120"/>
      <c r="EEF45" s="120"/>
      <c r="EEG45" s="120"/>
      <c r="EEH45" s="120"/>
      <c r="EEI45" s="120"/>
      <c r="EEJ45" s="120"/>
      <c r="EEK45" s="120"/>
      <c r="EEL45" s="120"/>
      <c r="EEM45" s="120"/>
      <c r="EEN45" s="120"/>
      <c r="EEO45" s="120"/>
      <c r="EEP45" s="120"/>
      <c r="EEQ45" s="120"/>
      <c r="EER45" s="120"/>
      <c r="EES45" s="120"/>
      <c r="EET45" s="120"/>
      <c r="EEU45" s="120"/>
      <c r="EEV45" s="120"/>
      <c r="EEW45" s="120"/>
      <c r="EEX45" s="120"/>
      <c r="EEY45" s="120"/>
      <c r="EEZ45" s="120"/>
      <c r="EFA45" s="120"/>
      <c r="EFB45" s="120"/>
      <c r="EFC45" s="120"/>
      <c r="EFD45" s="120"/>
      <c r="EFE45" s="120"/>
      <c r="EFF45" s="120"/>
      <c r="EFG45" s="120"/>
      <c r="EFH45" s="120"/>
      <c r="EFI45" s="120"/>
      <c r="EFJ45" s="120"/>
      <c r="EFK45" s="120"/>
      <c r="EFL45" s="120"/>
      <c r="EFM45" s="120"/>
      <c r="EFN45" s="120"/>
      <c r="EFO45" s="120"/>
      <c r="EFP45" s="120"/>
      <c r="EFQ45" s="120"/>
      <c r="EFR45" s="120"/>
      <c r="EFS45" s="120"/>
      <c r="EFT45" s="120"/>
      <c r="EFU45" s="120"/>
      <c r="EFV45" s="120"/>
      <c r="EFW45" s="120"/>
      <c r="EFX45" s="120"/>
      <c r="EFY45" s="120"/>
      <c r="EFZ45" s="120"/>
      <c r="EGA45" s="120"/>
      <c r="EGB45" s="120"/>
      <c r="EGC45" s="120"/>
      <c r="EGD45" s="120"/>
      <c r="EGE45" s="120"/>
      <c r="EGF45" s="120"/>
      <c r="EGG45" s="120"/>
      <c r="EGH45" s="120"/>
      <c r="EGI45" s="120"/>
      <c r="EGJ45" s="120"/>
      <c r="EGK45" s="120"/>
      <c r="EGL45" s="120"/>
      <c r="EGM45" s="120"/>
      <c r="EGN45" s="120"/>
      <c r="EGO45" s="120"/>
      <c r="EGP45" s="120"/>
      <c r="EGQ45" s="120"/>
      <c r="EGR45" s="120"/>
      <c r="EGS45" s="120"/>
      <c r="EGT45" s="120"/>
      <c r="EGU45" s="120"/>
      <c r="EGV45" s="120"/>
      <c r="EGW45" s="120"/>
      <c r="EGX45" s="120"/>
      <c r="EGY45" s="120"/>
      <c r="EGZ45" s="120"/>
      <c r="EHA45" s="120"/>
      <c r="EHB45" s="120"/>
      <c r="EHC45" s="120"/>
      <c r="EHD45" s="120"/>
      <c r="EHE45" s="120"/>
      <c r="EHF45" s="120"/>
      <c r="EHG45" s="120"/>
      <c r="EHH45" s="120"/>
      <c r="EHI45" s="120"/>
      <c r="EHJ45" s="120"/>
      <c r="EHK45" s="120"/>
      <c r="EHL45" s="120"/>
      <c r="EHM45" s="120"/>
      <c r="EHN45" s="120"/>
      <c r="EHO45" s="120"/>
      <c r="EHP45" s="120"/>
      <c r="EHQ45" s="120"/>
      <c r="EHR45" s="120"/>
      <c r="EHS45" s="120"/>
      <c r="EHT45" s="120"/>
      <c r="EHU45" s="120"/>
      <c r="EHV45" s="120"/>
      <c r="EHW45" s="120"/>
      <c r="EHX45" s="120"/>
      <c r="EHY45" s="120"/>
      <c r="EHZ45" s="120"/>
      <c r="EIA45" s="120"/>
      <c r="EIB45" s="120"/>
      <c r="EIC45" s="120"/>
      <c r="EID45" s="120"/>
      <c r="EIE45" s="120"/>
      <c r="EIF45" s="120"/>
      <c r="EIG45" s="120"/>
      <c r="EIH45" s="120"/>
      <c r="EII45" s="120"/>
      <c r="EIJ45" s="120"/>
      <c r="EIK45" s="120"/>
      <c r="EIL45" s="120"/>
      <c r="EIM45" s="120"/>
      <c r="EIN45" s="120"/>
      <c r="EIO45" s="120"/>
      <c r="EIP45" s="120"/>
      <c r="EIQ45" s="120"/>
      <c r="EIR45" s="120"/>
      <c r="EIS45" s="120"/>
      <c r="EIT45" s="120"/>
      <c r="EIU45" s="120"/>
      <c r="EIV45" s="120"/>
      <c r="EIW45" s="120"/>
      <c r="EIX45" s="120"/>
      <c r="EIY45" s="120"/>
      <c r="EIZ45" s="120"/>
      <c r="EJA45" s="120"/>
      <c r="EJB45" s="120"/>
      <c r="EJC45" s="120"/>
      <c r="EJD45" s="120"/>
      <c r="EJE45" s="120"/>
      <c r="EJF45" s="120"/>
      <c r="EJG45" s="120"/>
      <c r="EJH45" s="120"/>
      <c r="EJI45" s="120"/>
      <c r="EJJ45" s="120"/>
      <c r="EJK45" s="120"/>
      <c r="EJL45" s="120"/>
      <c r="EJM45" s="120"/>
      <c r="EJN45" s="120"/>
      <c r="EJO45" s="120"/>
      <c r="EJP45" s="120"/>
      <c r="EJQ45" s="120"/>
      <c r="EJR45" s="120"/>
      <c r="EJS45" s="120"/>
      <c r="EJT45" s="120"/>
      <c r="EJU45" s="120"/>
      <c r="EJV45" s="120"/>
      <c r="EJW45" s="120"/>
      <c r="EJX45" s="120"/>
      <c r="EJY45" s="120"/>
      <c r="EJZ45" s="120"/>
      <c r="EKA45" s="120"/>
      <c r="EKB45" s="120"/>
      <c r="EKC45" s="120"/>
      <c r="EKD45" s="120"/>
      <c r="EKE45" s="120"/>
      <c r="EKF45" s="120"/>
      <c r="EKG45" s="120"/>
      <c r="EKH45" s="120"/>
      <c r="EKI45" s="120"/>
      <c r="EKJ45" s="120"/>
      <c r="EKK45" s="120"/>
      <c r="EKL45" s="120"/>
      <c r="EKM45" s="120"/>
      <c r="EKN45" s="120"/>
      <c r="EKO45" s="120"/>
      <c r="EKP45" s="120"/>
      <c r="EKQ45" s="120"/>
      <c r="EKR45" s="120"/>
      <c r="EKS45" s="120"/>
      <c r="EKT45" s="120"/>
      <c r="EKU45" s="120"/>
      <c r="EKV45" s="120"/>
      <c r="EKW45" s="120"/>
      <c r="EKX45" s="120"/>
      <c r="EKY45" s="120"/>
      <c r="EKZ45" s="120"/>
      <c r="ELA45" s="120"/>
      <c r="ELB45" s="120"/>
      <c r="ELC45" s="120"/>
      <c r="ELD45" s="120"/>
      <c r="ELE45" s="120"/>
      <c r="ELF45" s="120"/>
      <c r="ELG45" s="120"/>
      <c r="ELH45" s="120"/>
      <c r="ELI45" s="120"/>
      <c r="ELJ45" s="120"/>
      <c r="ELK45" s="120"/>
      <c r="ELL45" s="120"/>
      <c r="ELM45" s="120"/>
      <c r="ELN45" s="120"/>
      <c r="ELO45" s="120"/>
      <c r="ELP45" s="120"/>
      <c r="ELQ45" s="120"/>
      <c r="ELR45" s="120"/>
      <c r="ELS45" s="120"/>
      <c r="ELT45" s="120"/>
      <c r="ELU45" s="120"/>
      <c r="ELV45" s="120"/>
      <c r="ELW45" s="120"/>
      <c r="ELX45" s="120"/>
      <c r="ELY45" s="120"/>
      <c r="ELZ45" s="120"/>
      <c r="EMA45" s="120"/>
      <c r="EMB45" s="120"/>
      <c r="EMC45" s="120"/>
      <c r="EMD45" s="120"/>
      <c r="EME45" s="120"/>
      <c r="EMF45" s="120"/>
      <c r="EMG45" s="120"/>
      <c r="EMH45" s="120"/>
      <c r="EMI45" s="120"/>
      <c r="EMJ45" s="120"/>
      <c r="EMK45" s="120"/>
      <c r="EML45" s="120"/>
      <c r="EMM45" s="120"/>
      <c r="EMN45" s="120"/>
      <c r="EMO45" s="120"/>
      <c r="EMP45" s="120"/>
      <c r="EMQ45" s="120"/>
      <c r="EMR45" s="120"/>
      <c r="EMS45" s="120"/>
      <c r="EMT45" s="120"/>
      <c r="EMU45" s="120"/>
      <c r="EMV45" s="120"/>
      <c r="EMW45" s="120"/>
      <c r="EMX45" s="120"/>
      <c r="EMY45" s="120"/>
      <c r="EMZ45" s="120"/>
      <c r="ENA45" s="120"/>
      <c r="ENB45" s="120"/>
      <c r="ENC45" s="120"/>
      <c r="END45" s="120"/>
      <c r="ENE45" s="120"/>
      <c r="ENF45" s="120"/>
      <c r="ENG45" s="120"/>
      <c r="ENH45" s="120"/>
      <c r="ENI45" s="120"/>
      <c r="ENJ45" s="120"/>
      <c r="ENK45" s="120"/>
      <c r="ENL45" s="120"/>
      <c r="ENM45" s="120"/>
      <c r="ENN45" s="120"/>
      <c r="ENO45" s="120"/>
      <c r="ENP45" s="120"/>
      <c r="ENQ45" s="120"/>
      <c r="ENR45" s="120"/>
      <c r="ENS45" s="120"/>
      <c r="ENT45" s="120"/>
      <c r="ENU45" s="120"/>
      <c r="ENV45" s="120"/>
      <c r="ENW45" s="120"/>
      <c r="ENX45" s="120"/>
      <c r="ENY45" s="120"/>
      <c r="ENZ45" s="120"/>
      <c r="EOA45" s="120"/>
      <c r="EOB45" s="120"/>
      <c r="EOC45" s="120"/>
      <c r="EOD45" s="120"/>
      <c r="EOE45" s="120"/>
      <c r="EOF45" s="120"/>
      <c r="EOG45" s="120"/>
      <c r="EOH45" s="120"/>
      <c r="EOI45" s="120"/>
      <c r="EOJ45" s="120"/>
      <c r="EOK45" s="120"/>
      <c r="EOL45" s="120"/>
      <c r="EOM45" s="120"/>
      <c r="EON45" s="120"/>
      <c r="EOO45" s="120"/>
      <c r="EOP45" s="120"/>
      <c r="EOQ45" s="120"/>
      <c r="EOR45" s="120"/>
      <c r="EOS45" s="120"/>
      <c r="EOT45" s="120"/>
      <c r="EOU45" s="120"/>
      <c r="EOV45" s="120"/>
      <c r="EOW45" s="120"/>
      <c r="EOX45" s="120"/>
      <c r="EOY45" s="120"/>
      <c r="EOZ45" s="120"/>
      <c r="EPA45" s="120"/>
      <c r="EPB45" s="120"/>
      <c r="EPC45" s="120"/>
      <c r="EPD45" s="120"/>
      <c r="EPE45" s="120"/>
      <c r="EPF45" s="120"/>
      <c r="EPG45" s="120"/>
      <c r="EPH45" s="120"/>
      <c r="EPI45" s="120"/>
      <c r="EPJ45" s="120"/>
      <c r="EPK45" s="120"/>
      <c r="EPL45" s="120"/>
      <c r="EPM45" s="120"/>
      <c r="EPN45" s="120"/>
      <c r="EPO45" s="120"/>
      <c r="EPP45" s="120"/>
      <c r="EPQ45" s="120"/>
      <c r="EPR45" s="120"/>
      <c r="EPS45" s="120"/>
      <c r="EPT45" s="120"/>
      <c r="EPU45" s="120"/>
      <c r="EPV45" s="120"/>
      <c r="EPW45" s="120"/>
      <c r="EPX45" s="120"/>
      <c r="EPY45" s="120"/>
      <c r="EPZ45" s="120"/>
      <c r="EQA45" s="120"/>
      <c r="EQB45" s="120"/>
      <c r="EQC45" s="120"/>
      <c r="EQD45" s="120"/>
      <c r="EQE45" s="120"/>
      <c r="EQF45" s="120"/>
      <c r="EQG45" s="120"/>
      <c r="EQH45" s="120"/>
      <c r="EQI45" s="120"/>
      <c r="EQJ45" s="120"/>
      <c r="EQK45" s="120"/>
      <c r="EQL45" s="120"/>
      <c r="EQM45" s="120"/>
      <c r="EQN45" s="120"/>
      <c r="EQO45" s="120"/>
      <c r="EQP45" s="120"/>
      <c r="EQQ45" s="120"/>
      <c r="EQR45" s="120"/>
      <c r="EQS45" s="120"/>
      <c r="EQT45" s="120"/>
      <c r="EQU45" s="120"/>
      <c r="EQV45" s="120"/>
      <c r="EQW45" s="120"/>
      <c r="EQX45" s="120"/>
      <c r="EQY45" s="120"/>
      <c r="EQZ45" s="120"/>
      <c r="ERA45" s="120"/>
      <c r="ERB45" s="120"/>
      <c r="ERC45" s="120"/>
      <c r="ERD45" s="120"/>
      <c r="ERE45" s="120"/>
      <c r="ERF45" s="120"/>
      <c r="ERG45" s="120"/>
      <c r="ERH45" s="120"/>
      <c r="ERI45" s="120"/>
      <c r="ERJ45" s="120"/>
      <c r="ERK45" s="120"/>
      <c r="ERL45" s="120"/>
      <c r="ERM45" s="120"/>
      <c r="ERN45" s="120"/>
      <c r="ERO45" s="120"/>
      <c r="ERP45" s="120"/>
      <c r="ERQ45" s="120"/>
      <c r="ERR45" s="120"/>
      <c r="ERS45" s="120"/>
      <c r="ERT45" s="120"/>
      <c r="ERU45" s="120"/>
      <c r="ERV45" s="120"/>
      <c r="ERW45" s="120"/>
      <c r="ERX45" s="120"/>
      <c r="ERY45" s="120"/>
      <c r="ERZ45" s="120"/>
      <c r="ESA45" s="120"/>
      <c r="ESB45" s="120"/>
      <c r="ESC45" s="120"/>
      <c r="ESD45" s="120"/>
      <c r="ESE45" s="120"/>
      <c r="ESF45" s="120"/>
      <c r="ESG45" s="120"/>
      <c r="ESH45" s="120"/>
      <c r="ESI45" s="120"/>
      <c r="ESJ45" s="120"/>
      <c r="ESK45" s="120"/>
      <c r="ESL45" s="120"/>
      <c r="ESM45" s="120"/>
      <c r="ESN45" s="120"/>
      <c r="ESO45" s="120"/>
      <c r="ESP45" s="120"/>
      <c r="ESQ45" s="120"/>
      <c r="ESR45" s="120"/>
      <c r="ESS45" s="120"/>
      <c r="EST45" s="120"/>
      <c r="ESU45" s="120"/>
      <c r="ESV45" s="120"/>
      <c r="ESW45" s="120"/>
      <c r="ESX45" s="120"/>
      <c r="ESY45" s="120"/>
      <c r="ESZ45" s="120"/>
      <c r="ETA45" s="120"/>
      <c r="ETB45" s="120"/>
      <c r="ETC45" s="120"/>
      <c r="ETD45" s="120"/>
      <c r="ETE45" s="120"/>
      <c r="ETF45" s="120"/>
      <c r="ETG45" s="120"/>
      <c r="ETH45" s="120"/>
      <c r="ETI45" s="120"/>
      <c r="ETJ45" s="120"/>
      <c r="ETK45" s="120"/>
      <c r="ETL45" s="120"/>
      <c r="ETM45" s="120"/>
      <c r="ETN45" s="120"/>
      <c r="ETO45" s="120"/>
      <c r="ETP45" s="120"/>
      <c r="ETQ45" s="120"/>
      <c r="ETR45" s="120"/>
      <c r="ETS45" s="120"/>
      <c r="ETT45" s="120"/>
      <c r="ETU45" s="120"/>
      <c r="ETV45" s="120"/>
      <c r="ETW45" s="120"/>
      <c r="ETX45" s="120"/>
      <c r="ETY45" s="120"/>
      <c r="ETZ45" s="120"/>
      <c r="EUA45" s="120"/>
      <c r="EUB45" s="120"/>
      <c r="EUC45" s="120"/>
      <c r="EUD45" s="120"/>
      <c r="EUE45" s="120"/>
      <c r="EUF45" s="120"/>
      <c r="EUG45" s="120"/>
      <c r="EUH45" s="120"/>
      <c r="EUI45" s="120"/>
      <c r="EUJ45" s="120"/>
      <c r="EUK45" s="120"/>
      <c r="EUL45" s="120"/>
      <c r="EUM45" s="120"/>
      <c r="EUN45" s="120"/>
      <c r="EUO45" s="120"/>
      <c r="EUP45" s="120"/>
      <c r="EUQ45" s="120"/>
      <c r="EUR45" s="120"/>
      <c r="EUS45" s="120"/>
      <c r="EUT45" s="120"/>
      <c r="EUU45" s="120"/>
      <c r="EUV45" s="120"/>
      <c r="EUW45" s="120"/>
      <c r="EUX45" s="120"/>
      <c r="EUY45" s="120"/>
      <c r="EUZ45" s="120"/>
      <c r="EVA45" s="120"/>
      <c r="EVB45" s="120"/>
      <c r="EVC45" s="120"/>
      <c r="EVD45" s="120"/>
      <c r="EVE45" s="120"/>
      <c r="EVF45" s="120"/>
      <c r="EVG45" s="120"/>
      <c r="EVH45" s="120"/>
      <c r="EVI45" s="120"/>
      <c r="EVJ45" s="120"/>
      <c r="EVK45" s="120"/>
      <c r="EVL45" s="120"/>
      <c r="EVM45" s="120"/>
      <c r="EVN45" s="120"/>
      <c r="EVO45" s="120"/>
      <c r="EVP45" s="120"/>
      <c r="EVQ45" s="120"/>
      <c r="EVR45" s="120"/>
      <c r="EVS45" s="120"/>
      <c r="EVT45" s="120"/>
      <c r="EVU45" s="120"/>
      <c r="EVV45" s="120"/>
      <c r="EVW45" s="120"/>
      <c r="EVX45" s="120"/>
      <c r="EVY45" s="120"/>
      <c r="EVZ45" s="120"/>
      <c r="EWA45" s="120"/>
      <c r="EWB45" s="120"/>
      <c r="EWC45" s="120"/>
      <c r="EWD45" s="120"/>
      <c r="EWE45" s="120"/>
      <c r="EWF45" s="120"/>
      <c r="EWG45" s="120"/>
      <c r="EWH45" s="120"/>
      <c r="EWI45" s="120"/>
      <c r="EWJ45" s="120"/>
      <c r="EWK45" s="120"/>
      <c r="EWL45" s="120"/>
      <c r="EWM45" s="120"/>
      <c r="EWN45" s="120"/>
      <c r="EWO45" s="120"/>
      <c r="EWP45" s="120"/>
      <c r="EWQ45" s="120"/>
      <c r="EWR45" s="120"/>
      <c r="EWS45" s="120"/>
      <c r="EWT45" s="120"/>
      <c r="EWU45" s="120"/>
      <c r="EWV45" s="120"/>
      <c r="EWW45" s="120"/>
      <c r="EWX45" s="120"/>
      <c r="EWY45" s="120"/>
      <c r="EWZ45" s="120"/>
      <c r="EXA45" s="120"/>
      <c r="EXB45" s="120"/>
      <c r="EXC45" s="120"/>
      <c r="EXD45" s="120"/>
      <c r="EXE45" s="120"/>
      <c r="EXF45" s="120"/>
      <c r="EXG45" s="120"/>
      <c r="EXH45" s="120"/>
      <c r="EXI45" s="120"/>
      <c r="EXJ45" s="120"/>
      <c r="EXK45" s="120"/>
      <c r="EXL45" s="120"/>
      <c r="EXM45" s="120"/>
      <c r="EXN45" s="120"/>
      <c r="EXO45" s="120"/>
      <c r="EXP45" s="120"/>
      <c r="EXQ45" s="120"/>
      <c r="EXR45" s="120"/>
      <c r="EXS45" s="120"/>
      <c r="EXT45" s="120"/>
      <c r="EXU45" s="120"/>
      <c r="EXV45" s="120"/>
      <c r="EXW45" s="120"/>
      <c r="EXX45" s="120"/>
      <c r="EXY45" s="120"/>
      <c r="EXZ45" s="120"/>
      <c r="EYA45" s="120"/>
      <c r="EYB45" s="120"/>
      <c r="EYC45" s="120"/>
      <c r="EYD45" s="120"/>
      <c r="EYE45" s="120"/>
      <c r="EYF45" s="120"/>
      <c r="EYG45" s="120"/>
      <c r="EYH45" s="120"/>
      <c r="EYI45" s="120"/>
      <c r="EYJ45" s="120"/>
      <c r="EYK45" s="120"/>
      <c r="EYL45" s="120"/>
      <c r="EYM45" s="120"/>
      <c r="EYN45" s="120"/>
      <c r="EYO45" s="120"/>
      <c r="EYP45" s="120"/>
      <c r="EYQ45" s="120"/>
      <c r="EYR45" s="120"/>
      <c r="EYS45" s="120"/>
      <c r="EYT45" s="120"/>
      <c r="EYU45" s="120"/>
      <c r="EYV45" s="120"/>
      <c r="EYW45" s="120"/>
      <c r="EYX45" s="120"/>
      <c r="EYY45" s="120"/>
      <c r="EYZ45" s="120"/>
      <c r="EZA45" s="120"/>
      <c r="EZB45" s="120"/>
      <c r="EZC45" s="120"/>
      <c r="EZD45" s="120"/>
      <c r="EZE45" s="120"/>
      <c r="EZF45" s="120"/>
      <c r="EZG45" s="120"/>
      <c r="EZH45" s="120"/>
      <c r="EZI45" s="120"/>
      <c r="EZJ45" s="120"/>
      <c r="EZK45" s="120"/>
      <c r="EZL45" s="120"/>
      <c r="EZM45" s="120"/>
      <c r="EZN45" s="120"/>
      <c r="EZO45" s="120"/>
      <c r="EZP45" s="120"/>
      <c r="EZQ45" s="120"/>
      <c r="EZR45" s="120"/>
      <c r="EZS45" s="120"/>
      <c r="EZT45" s="120"/>
      <c r="EZU45" s="120"/>
      <c r="EZV45" s="120"/>
      <c r="EZW45" s="120"/>
      <c r="EZX45" s="120"/>
      <c r="EZY45" s="120"/>
      <c r="EZZ45" s="120"/>
      <c r="FAA45" s="120"/>
      <c r="FAB45" s="120"/>
      <c r="FAC45" s="120"/>
      <c r="FAD45" s="120"/>
      <c r="FAE45" s="120"/>
      <c r="FAF45" s="120"/>
      <c r="FAG45" s="120"/>
      <c r="FAH45" s="120"/>
      <c r="FAI45" s="120"/>
      <c r="FAJ45" s="120"/>
      <c r="FAK45" s="120"/>
      <c r="FAL45" s="120"/>
      <c r="FAM45" s="120"/>
      <c r="FAN45" s="120"/>
      <c r="FAO45" s="120"/>
      <c r="FAP45" s="120"/>
      <c r="FAQ45" s="120"/>
      <c r="FAR45" s="120"/>
      <c r="FAS45" s="120"/>
      <c r="FAT45" s="120"/>
      <c r="FAU45" s="120"/>
      <c r="FAV45" s="120"/>
      <c r="FAW45" s="120"/>
      <c r="FAX45" s="120"/>
      <c r="FAY45" s="120"/>
      <c r="FAZ45" s="120"/>
      <c r="FBA45" s="120"/>
      <c r="FBB45" s="120"/>
      <c r="FBC45" s="120"/>
      <c r="FBD45" s="120"/>
      <c r="FBE45" s="120"/>
      <c r="FBF45" s="120"/>
      <c r="FBG45" s="120"/>
      <c r="FBH45" s="120"/>
      <c r="FBI45" s="120"/>
      <c r="FBJ45" s="120"/>
      <c r="FBK45" s="120"/>
      <c r="FBL45" s="120"/>
      <c r="FBM45" s="120"/>
      <c r="FBN45" s="120"/>
      <c r="FBO45" s="120"/>
      <c r="FBP45" s="120"/>
      <c r="FBQ45" s="120"/>
      <c r="FBR45" s="120"/>
      <c r="FBS45" s="120"/>
      <c r="FBT45" s="120"/>
      <c r="FBU45" s="120"/>
      <c r="FBV45" s="120"/>
      <c r="FBW45" s="120"/>
      <c r="FBX45" s="120"/>
      <c r="FBY45" s="120"/>
      <c r="FBZ45" s="120"/>
      <c r="FCA45" s="120"/>
      <c r="FCB45" s="120"/>
      <c r="FCC45" s="120"/>
      <c r="FCD45" s="120"/>
      <c r="FCE45" s="120"/>
      <c r="FCF45" s="120"/>
      <c r="FCG45" s="120"/>
      <c r="FCH45" s="120"/>
      <c r="FCI45" s="120"/>
      <c r="FCJ45" s="120"/>
      <c r="FCK45" s="120"/>
      <c r="FCL45" s="120"/>
      <c r="FCM45" s="120"/>
      <c r="FCN45" s="120"/>
      <c r="FCO45" s="120"/>
      <c r="FCP45" s="120"/>
      <c r="FCQ45" s="120"/>
      <c r="FCR45" s="120"/>
      <c r="FCS45" s="120"/>
      <c r="FCT45" s="120"/>
      <c r="FCU45" s="120"/>
      <c r="FCV45" s="120"/>
      <c r="FCW45" s="120"/>
      <c r="FCX45" s="120"/>
      <c r="FCY45" s="120"/>
      <c r="FCZ45" s="120"/>
      <c r="FDA45" s="120"/>
      <c r="FDB45" s="120"/>
      <c r="FDC45" s="120"/>
      <c r="FDD45" s="120"/>
      <c r="FDE45" s="120"/>
      <c r="FDF45" s="120"/>
      <c r="FDG45" s="120"/>
      <c r="FDH45" s="120"/>
      <c r="FDI45" s="120"/>
      <c r="FDJ45" s="120"/>
      <c r="FDK45" s="120"/>
      <c r="FDL45" s="120"/>
      <c r="FDM45" s="120"/>
      <c r="FDN45" s="120"/>
      <c r="FDO45" s="120"/>
      <c r="FDP45" s="120"/>
      <c r="FDQ45" s="120"/>
      <c r="FDR45" s="120"/>
      <c r="FDS45" s="120"/>
      <c r="FDT45" s="120"/>
      <c r="FDU45" s="120"/>
      <c r="FDV45" s="120"/>
      <c r="FDW45" s="120"/>
      <c r="FDX45" s="120"/>
      <c r="FDY45" s="120"/>
      <c r="FDZ45" s="120"/>
      <c r="FEA45" s="120"/>
      <c r="FEB45" s="120"/>
      <c r="FEC45" s="120"/>
      <c r="FED45" s="120"/>
      <c r="FEE45" s="120"/>
      <c r="FEF45" s="120"/>
      <c r="FEG45" s="120"/>
      <c r="FEH45" s="120"/>
      <c r="FEI45" s="120"/>
      <c r="FEJ45" s="120"/>
      <c r="FEK45" s="120"/>
      <c r="FEL45" s="120"/>
      <c r="FEM45" s="120"/>
      <c r="FEN45" s="120"/>
      <c r="FEO45" s="120"/>
      <c r="FEP45" s="120"/>
      <c r="FEQ45" s="120"/>
      <c r="FER45" s="120"/>
      <c r="FES45" s="120"/>
      <c r="FET45" s="120"/>
      <c r="FEU45" s="120"/>
      <c r="FEV45" s="120"/>
      <c r="FEW45" s="120"/>
      <c r="FEX45" s="120"/>
      <c r="FEY45" s="120"/>
      <c r="FEZ45" s="120"/>
      <c r="FFA45" s="120"/>
      <c r="FFB45" s="120"/>
      <c r="FFC45" s="120"/>
      <c r="FFD45" s="120"/>
      <c r="FFE45" s="120"/>
      <c r="FFF45" s="120"/>
      <c r="FFG45" s="120"/>
      <c r="FFH45" s="120"/>
      <c r="FFI45" s="120"/>
      <c r="FFJ45" s="120"/>
      <c r="FFK45" s="120"/>
      <c r="FFL45" s="120"/>
      <c r="FFM45" s="120"/>
      <c r="FFN45" s="120"/>
      <c r="FFO45" s="120"/>
      <c r="FFP45" s="120"/>
      <c r="FFQ45" s="120"/>
      <c r="FFR45" s="120"/>
      <c r="FFS45" s="120"/>
      <c r="FFT45" s="120"/>
      <c r="FFU45" s="120"/>
      <c r="FFV45" s="120"/>
      <c r="FFW45" s="120"/>
      <c r="FFX45" s="120"/>
      <c r="FFY45" s="120"/>
      <c r="FFZ45" s="120"/>
      <c r="FGA45" s="120"/>
      <c r="FGB45" s="120"/>
      <c r="FGC45" s="120"/>
      <c r="FGD45" s="120"/>
      <c r="FGE45" s="120"/>
      <c r="FGF45" s="120"/>
      <c r="FGG45" s="120"/>
      <c r="FGH45" s="120"/>
      <c r="FGI45" s="120"/>
      <c r="FGJ45" s="120"/>
      <c r="FGK45" s="120"/>
      <c r="FGL45" s="120"/>
      <c r="FGM45" s="120"/>
      <c r="FGN45" s="120"/>
      <c r="FGO45" s="120"/>
      <c r="FGP45" s="120"/>
      <c r="FGQ45" s="120"/>
      <c r="FGR45" s="120"/>
      <c r="FGS45" s="120"/>
      <c r="FGT45" s="120"/>
      <c r="FGU45" s="120"/>
      <c r="FGV45" s="120"/>
      <c r="FGW45" s="120"/>
      <c r="FGX45" s="120"/>
      <c r="FGY45" s="120"/>
      <c r="FGZ45" s="120"/>
      <c r="FHA45" s="120"/>
      <c r="FHB45" s="120"/>
      <c r="FHC45" s="120"/>
      <c r="FHD45" s="120"/>
      <c r="FHE45" s="120"/>
      <c r="FHF45" s="120"/>
      <c r="FHG45" s="120"/>
      <c r="FHH45" s="120"/>
      <c r="FHI45" s="120"/>
      <c r="FHJ45" s="120"/>
      <c r="FHK45" s="120"/>
      <c r="FHL45" s="120"/>
      <c r="FHM45" s="120"/>
      <c r="FHN45" s="120"/>
      <c r="FHO45" s="120"/>
      <c r="FHP45" s="120"/>
      <c r="FHQ45" s="120"/>
      <c r="FHR45" s="120"/>
      <c r="FHS45" s="120"/>
      <c r="FHT45" s="120"/>
      <c r="FHU45" s="120"/>
      <c r="FHV45" s="120"/>
      <c r="FHW45" s="120"/>
      <c r="FHX45" s="120"/>
      <c r="FHY45" s="120"/>
      <c r="FHZ45" s="120"/>
      <c r="FIA45" s="120"/>
      <c r="FIB45" s="120"/>
      <c r="FIC45" s="120"/>
      <c r="FID45" s="120"/>
      <c r="FIE45" s="120"/>
      <c r="FIF45" s="120"/>
      <c r="FIG45" s="120"/>
      <c r="FIH45" s="120"/>
      <c r="FII45" s="120"/>
      <c r="FIJ45" s="120"/>
      <c r="FIK45" s="120"/>
      <c r="FIL45" s="120"/>
      <c r="FIM45" s="120"/>
      <c r="FIN45" s="120"/>
      <c r="FIO45" s="120"/>
      <c r="FIP45" s="120"/>
      <c r="FIQ45" s="120"/>
      <c r="FIR45" s="120"/>
      <c r="FIS45" s="120"/>
      <c r="FIT45" s="120"/>
      <c r="FIU45" s="120"/>
      <c r="FIV45" s="120"/>
      <c r="FIW45" s="120"/>
      <c r="FIX45" s="120"/>
      <c r="FIY45" s="120"/>
      <c r="FIZ45" s="120"/>
      <c r="FJA45" s="120"/>
      <c r="FJB45" s="120"/>
      <c r="FJC45" s="120"/>
      <c r="FJD45" s="120"/>
      <c r="FJE45" s="120"/>
      <c r="FJF45" s="120"/>
      <c r="FJG45" s="120"/>
      <c r="FJH45" s="120"/>
      <c r="FJI45" s="120"/>
      <c r="FJJ45" s="120"/>
      <c r="FJK45" s="120"/>
      <c r="FJL45" s="120"/>
      <c r="FJM45" s="120"/>
      <c r="FJN45" s="120"/>
      <c r="FJO45" s="120"/>
      <c r="FJP45" s="120"/>
      <c r="FJQ45" s="120"/>
      <c r="FJR45" s="120"/>
      <c r="FJS45" s="120"/>
      <c r="FJT45" s="120"/>
      <c r="FJU45" s="120"/>
      <c r="FJV45" s="120"/>
      <c r="FJW45" s="120"/>
      <c r="FJX45" s="120"/>
      <c r="FJY45" s="120"/>
      <c r="FJZ45" s="120"/>
      <c r="FKA45" s="120"/>
      <c r="FKB45" s="120"/>
      <c r="FKC45" s="120"/>
      <c r="FKD45" s="120"/>
      <c r="FKE45" s="120"/>
      <c r="FKF45" s="120"/>
      <c r="FKG45" s="120"/>
      <c r="FKH45" s="120"/>
      <c r="FKI45" s="120"/>
      <c r="FKJ45" s="120"/>
      <c r="FKK45" s="120"/>
      <c r="FKL45" s="120"/>
      <c r="FKM45" s="120"/>
      <c r="FKN45" s="120"/>
      <c r="FKO45" s="120"/>
      <c r="FKP45" s="120"/>
      <c r="FKQ45" s="120"/>
      <c r="FKR45" s="120"/>
      <c r="FKS45" s="120"/>
      <c r="FKT45" s="120"/>
      <c r="FKU45" s="120"/>
      <c r="FKV45" s="120"/>
      <c r="FKW45" s="120"/>
      <c r="FKX45" s="120"/>
      <c r="FKY45" s="120"/>
      <c r="FKZ45" s="120"/>
      <c r="FLA45" s="120"/>
      <c r="FLB45" s="120"/>
      <c r="FLC45" s="120"/>
      <c r="FLD45" s="120"/>
      <c r="FLE45" s="120"/>
      <c r="FLF45" s="120"/>
      <c r="FLG45" s="120"/>
      <c r="FLH45" s="120"/>
      <c r="FLI45" s="120"/>
      <c r="FLJ45" s="120"/>
      <c r="FLK45" s="120"/>
      <c r="FLL45" s="120"/>
      <c r="FLM45" s="120"/>
      <c r="FLN45" s="120"/>
      <c r="FLO45" s="120"/>
      <c r="FLP45" s="120"/>
      <c r="FLQ45" s="120"/>
      <c r="FLR45" s="120"/>
      <c r="FLS45" s="120"/>
      <c r="FLT45" s="120"/>
      <c r="FLU45" s="120"/>
      <c r="FLV45" s="120"/>
      <c r="FLW45" s="120"/>
      <c r="FLX45" s="120"/>
      <c r="FLY45" s="120"/>
      <c r="FLZ45" s="120"/>
      <c r="FMA45" s="120"/>
      <c r="FMB45" s="120"/>
      <c r="FMC45" s="120"/>
      <c r="FMD45" s="120"/>
      <c r="FME45" s="120"/>
      <c r="FMF45" s="120"/>
      <c r="FMG45" s="120"/>
      <c r="FMH45" s="120"/>
      <c r="FMI45" s="120"/>
      <c r="FMJ45" s="120"/>
      <c r="FMK45" s="120"/>
      <c r="FML45" s="120"/>
      <c r="FMM45" s="120"/>
      <c r="FMN45" s="120"/>
      <c r="FMO45" s="120"/>
      <c r="FMP45" s="120"/>
      <c r="FMQ45" s="120"/>
      <c r="FMR45" s="120"/>
      <c r="FMS45" s="120"/>
      <c r="FMT45" s="120"/>
      <c r="FMU45" s="120"/>
      <c r="FMV45" s="120"/>
      <c r="FMW45" s="120"/>
      <c r="FMX45" s="120"/>
      <c r="FMY45" s="120"/>
      <c r="FMZ45" s="120"/>
      <c r="FNA45" s="120"/>
      <c r="FNB45" s="120"/>
      <c r="FNC45" s="120"/>
      <c r="FND45" s="120"/>
      <c r="FNE45" s="120"/>
      <c r="FNF45" s="120"/>
      <c r="FNG45" s="120"/>
      <c r="FNH45" s="120"/>
      <c r="FNI45" s="120"/>
      <c r="FNJ45" s="120"/>
      <c r="FNK45" s="120"/>
      <c r="FNL45" s="120"/>
      <c r="FNM45" s="120"/>
      <c r="FNN45" s="120"/>
      <c r="FNO45" s="120"/>
      <c r="FNP45" s="120"/>
      <c r="FNQ45" s="120"/>
      <c r="FNR45" s="120"/>
      <c r="FNS45" s="120"/>
      <c r="FNT45" s="120"/>
      <c r="FNU45" s="120"/>
      <c r="FNV45" s="120"/>
      <c r="FNW45" s="120"/>
      <c r="FNX45" s="120"/>
      <c r="FNY45" s="120"/>
      <c r="FNZ45" s="120"/>
      <c r="FOA45" s="120"/>
      <c r="FOB45" s="120"/>
      <c r="FOC45" s="120"/>
      <c r="FOD45" s="120"/>
      <c r="FOE45" s="120"/>
      <c r="FOF45" s="120"/>
      <c r="FOG45" s="120"/>
      <c r="FOH45" s="120"/>
      <c r="FOI45" s="120"/>
      <c r="FOJ45" s="120"/>
      <c r="FOK45" s="120"/>
      <c r="FOL45" s="120"/>
      <c r="FOM45" s="120"/>
      <c r="FON45" s="120"/>
      <c r="FOO45" s="120"/>
      <c r="FOP45" s="120"/>
      <c r="FOQ45" s="120"/>
      <c r="FOR45" s="120"/>
      <c r="FOS45" s="120"/>
      <c r="FOT45" s="120"/>
      <c r="FOU45" s="120"/>
      <c r="FOV45" s="120"/>
      <c r="FOW45" s="120"/>
      <c r="FOX45" s="120"/>
      <c r="FOY45" s="120"/>
      <c r="FOZ45" s="120"/>
      <c r="FPA45" s="120"/>
      <c r="FPB45" s="120"/>
      <c r="FPC45" s="120"/>
      <c r="FPD45" s="120"/>
      <c r="FPE45" s="120"/>
      <c r="FPF45" s="120"/>
      <c r="FPG45" s="120"/>
      <c r="FPH45" s="120"/>
      <c r="FPI45" s="120"/>
      <c r="FPJ45" s="120"/>
      <c r="FPK45" s="120"/>
      <c r="FPL45" s="120"/>
      <c r="FPM45" s="120"/>
      <c r="FPN45" s="120"/>
      <c r="FPO45" s="120"/>
      <c r="FPP45" s="120"/>
      <c r="FPQ45" s="120"/>
      <c r="FPR45" s="120"/>
      <c r="FPS45" s="120"/>
      <c r="FPT45" s="120"/>
      <c r="FPU45" s="120"/>
      <c r="FPV45" s="120"/>
      <c r="FPW45" s="120"/>
      <c r="FPX45" s="120"/>
      <c r="FPY45" s="120"/>
      <c r="FPZ45" s="120"/>
      <c r="FQA45" s="120"/>
      <c r="FQB45" s="120"/>
      <c r="FQC45" s="120"/>
      <c r="FQD45" s="120"/>
      <c r="FQE45" s="120"/>
      <c r="FQF45" s="120"/>
      <c r="FQG45" s="120"/>
      <c r="FQH45" s="120"/>
      <c r="FQI45" s="120"/>
      <c r="FQJ45" s="120"/>
      <c r="FQK45" s="120"/>
      <c r="FQL45" s="120"/>
      <c r="FQM45" s="120"/>
      <c r="FQN45" s="120"/>
      <c r="FQO45" s="120"/>
      <c r="FQP45" s="120"/>
      <c r="FQQ45" s="120"/>
      <c r="FQR45" s="120"/>
      <c r="FQS45" s="120"/>
      <c r="FQT45" s="120"/>
      <c r="FQU45" s="120"/>
      <c r="FQV45" s="120"/>
      <c r="FQW45" s="120"/>
      <c r="FQX45" s="120"/>
      <c r="FQY45" s="120"/>
      <c r="FQZ45" s="120"/>
      <c r="FRA45" s="120"/>
      <c r="FRB45" s="120"/>
      <c r="FRC45" s="120"/>
      <c r="FRD45" s="120"/>
      <c r="FRE45" s="120"/>
      <c r="FRF45" s="120"/>
      <c r="FRG45" s="120"/>
      <c r="FRH45" s="120"/>
      <c r="FRI45" s="120"/>
      <c r="FRJ45" s="120"/>
      <c r="FRK45" s="120"/>
      <c r="FRL45" s="120"/>
      <c r="FRM45" s="120"/>
      <c r="FRN45" s="120"/>
      <c r="FRO45" s="120"/>
      <c r="FRP45" s="120"/>
      <c r="FRQ45" s="120"/>
      <c r="FRR45" s="120"/>
      <c r="FRS45" s="120"/>
      <c r="FRT45" s="120"/>
      <c r="FRU45" s="120"/>
      <c r="FRV45" s="120"/>
      <c r="FRW45" s="120"/>
      <c r="FRX45" s="120"/>
      <c r="FRY45" s="120"/>
      <c r="FRZ45" s="120"/>
      <c r="FSA45" s="120"/>
      <c r="FSB45" s="120"/>
      <c r="FSC45" s="120"/>
      <c r="FSD45" s="120"/>
      <c r="FSE45" s="120"/>
      <c r="FSF45" s="120"/>
      <c r="FSG45" s="120"/>
      <c r="FSH45" s="120"/>
      <c r="FSI45" s="120"/>
      <c r="FSJ45" s="120"/>
      <c r="FSK45" s="120"/>
      <c r="FSL45" s="120"/>
      <c r="FSM45" s="120"/>
      <c r="FSN45" s="120"/>
      <c r="FSO45" s="120"/>
      <c r="FSP45" s="120"/>
      <c r="FSQ45" s="120"/>
      <c r="FSR45" s="120"/>
      <c r="FSS45" s="120"/>
      <c r="FST45" s="120"/>
      <c r="FSU45" s="120"/>
      <c r="FSV45" s="120"/>
      <c r="FSW45" s="120"/>
      <c r="FSX45" s="120"/>
      <c r="FSY45" s="120"/>
      <c r="FSZ45" s="120"/>
      <c r="FTA45" s="120"/>
      <c r="FTB45" s="120"/>
      <c r="FTC45" s="120"/>
      <c r="FTD45" s="120"/>
      <c r="FTE45" s="120"/>
      <c r="FTF45" s="120"/>
      <c r="FTG45" s="120"/>
      <c r="FTH45" s="120"/>
      <c r="FTI45" s="120"/>
      <c r="FTJ45" s="120"/>
      <c r="FTK45" s="120"/>
      <c r="FTL45" s="120"/>
      <c r="FTM45" s="120"/>
      <c r="FTN45" s="120"/>
      <c r="FTO45" s="120"/>
      <c r="FTP45" s="120"/>
      <c r="FTQ45" s="120"/>
      <c r="FTR45" s="120"/>
      <c r="FTS45" s="120"/>
      <c r="FTT45" s="120"/>
      <c r="FTU45" s="120"/>
      <c r="FTV45" s="120"/>
      <c r="FTW45" s="120"/>
      <c r="FTX45" s="120"/>
      <c r="FTY45" s="120"/>
      <c r="FTZ45" s="120"/>
      <c r="FUA45" s="120"/>
      <c r="FUB45" s="120"/>
      <c r="FUC45" s="120"/>
      <c r="FUD45" s="120"/>
      <c r="FUE45" s="120"/>
      <c r="FUF45" s="120"/>
      <c r="FUG45" s="120"/>
      <c r="FUH45" s="120"/>
      <c r="FUI45" s="120"/>
      <c r="FUJ45" s="120"/>
      <c r="FUK45" s="120"/>
      <c r="FUL45" s="120"/>
      <c r="FUM45" s="120"/>
      <c r="FUN45" s="120"/>
      <c r="FUO45" s="120"/>
      <c r="FUP45" s="120"/>
      <c r="FUQ45" s="120"/>
      <c r="FUR45" s="120"/>
      <c r="FUS45" s="120"/>
      <c r="FUT45" s="120"/>
      <c r="FUU45" s="120"/>
      <c r="FUV45" s="120"/>
      <c r="FUW45" s="120"/>
      <c r="FUX45" s="120"/>
      <c r="FUY45" s="120"/>
      <c r="FUZ45" s="120"/>
      <c r="FVA45" s="120"/>
      <c r="FVB45" s="120"/>
      <c r="FVC45" s="120"/>
      <c r="FVD45" s="120"/>
      <c r="FVE45" s="120"/>
      <c r="FVF45" s="120"/>
      <c r="FVG45" s="120"/>
      <c r="FVH45" s="120"/>
      <c r="FVI45" s="120"/>
      <c r="FVJ45" s="120"/>
      <c r="FVK45" s="120"/>
      <c r="FVL45" s="120"/>
      <c r="FVM45" s="120"/>
      <c r="FVN45" s="120"/>
      <c r="FVO45" s="120"/>
      <c r="FVP45" s="120"/>
      <c r="FVQ45" s="120"/>
      <c r="FVR45" s="120"/>
      <c r="FVS45" s="120"/>
      <c r="FVT45" s="120"/>
      <c r="FVU45" s="120"/>
      <c r="FVV45" s="120"/>
      <c r="FVW45" s="120"/>
      <c r="FVX45" s="120"/>
      <c r="FVY45" s="120"/>
      <c r="FVZ45" s="120"/>
      <c r="FWA45" s="120"/>
      <c r="FWB45" s="120"/>
      <c r="FWC45" s="120"/>
      <c r="FWD45" s="120"/>
      <c r="FWE45" s="120"/>
      <c r="FWF45" s="120"/>
      <c r="FWG45" s="120"/>
      <c r="FWH45" s="120"/>
      <c r="FWI45" s="120"/>
      <c r="FWJ45" s="120"/>
      <c r="FWK45" s="120"/>
      <c r="FWL45" s="120"/>
      <c r="FWM45" s="120"/>
      <c r="FWN45" s="120"/>
      <c r="FWO45" s="120"/>
      <c r="FWP45" s="120"/>
      <c r="FWQ45" s="120"/>
      <c r="FWR45" s="120"/>
      <c r="FWS45" s="120"/>
      <c r="FWT45" s="120"/>
      <c r="FWU45" s="120"/>
      <c r="FWV45" s="120"/>
      <c r="FWW45" s="120"/>
      <c r="FWX45" s="120"/>
      <c r="FWY45" s="120"/>
      <c r="FWZ45" s="120"/>
      <c r="FXA45" s="120"/>
      <c r="FXB45" s="120"/>
      <c r="FXC45" s="120"/>
      <c r="FXD45" s="120"/>
      <c r="FXE45" s="120"/>
      <c r="FXF45" s="120"/>
      <c r="FXG45" s="120"/>
      <c r="FXH45" s="120"/>
      <c r="FXI45" s="120"/>
      <c r="FXJ45" s="120"/>
      <c r="FXK45" s="120"/>
      <c r="FXL45" s="120"/>
      <c r="FXM45" s="120"/>
      <c r="FXN45" s="120"/>
      <c r="FXO45" s="120"/>
      <c r="FXP45" s="120"/>
      <c r="FXQ45" s="120"/>
      <c r="FXR45" s="120"/>
      <c r="FXS45" s="120"/>
      <c r="FXT45" s="120"/>
      <c r="FXU45" s="120"/>
      <c r="FXV45" s="120"/>
      <c r="FXW45" s="120"/>
      <c r="FXX45" s="120"/>
      <c r="FXY45" s="120"/>
      <c r="FXZ45" s="120"/>
      <c r="FYA45" s="120"/>
      <c r="FYB45" s="120"/>
      <c r="FYC45" s="120"/>
      <c r="FYD45" s="120"/>
      <c r="FYE45" s="120"/>
      <c r="FYF45" s="120"/>
      <c r="FYG45" s="120"/>
      <c r="FYH45" s="120"/>
      <c r="FYI45" s="120"/>
      <c r="FYJ45" s="120"/>
      <c r="FYK45" s="120"/>
      <c r="FYL45" s="120"/>
      <c r="FYM45" s="120"/>
      <c r="FYN45" s="120"/>
      <c r="FYO45" s="120"/>
      <c r="FYP45" s="120"/>
      <c r="FYQ45" s="120"/>
      <c r="FYR45" s="120"/>
      <c r="FYS45" s="120"/>
      <c r="FYT45" s="120"/>
      <c r="FYU45" s="120"/>
      <c r="FYV45" s="120"/>
      <c r="FYW45" s="120"/>
      <c r="FYX45" s="120"/>
      <c r="FYY45" s="120"/>
      <c r="FYZ45" s="120"/>
      <c r="FZA45" s="120"/>
      <c r="FZB45" s="120"/>
      <c r="FZC45" s="120"/>
      <c r="FZD45" s="120"/>
      <c r="FZE45" s="120"/>
      <c r="FZF45" s="120"/>
      <c r="FZG45" s="120"/>
      <c r="FZH45" s="120"/>
      <c r="FZI45" s="120"/>
      <c r="FZJ45" s="120"/>
      <c r="FZK45" s="120"/>
      <c r="FZL45" s="120"/>
      <c r="FZM45" s="120"/>
      <c r="FZN45" s="120"/>
      <c r="FZO45" s="120"/>
      <c r="FZP45" s="120"/>
      <c r="FZQ45" s="120"/>
      <c r="FZR45" s="120"/>
      <c r="FZS45" s="120"/>
      <c r="FZT45" s="120"/>
      <c r="FZU45" s="120"/>
      <c r="FZV45" s="120"/>
      <c r="FZW45" s="120"/>
      <c r="FZX45" s="120"/>
      <c r="FZY45" s="120"/>
      <c r="FZZ45" s="120"/>
      <c r="GAA45" s="120"/>
      <c r="GAB45" s="120"/>
      <c r="GAC45" s="120"/>
      <c r="GAD45" s="120"/>
      <c r="GAE45" s="120"/>
      <c r="GAF45" s="120"/>
      <c r="GAG45" s="120"/>
      <c r="GAH45" s="120"/>
      <c r="GAI45" s="120"/>
      <c r="GAJ45" s="120"/>
      <c r="GAK45" s="120"/>
      <c r="GAL45" s="120"/>
      <c r="GAM45" s="120"/>
      <c r="GAN45" s="120"/>
      <c r="GAO45" s="120"/>
      <c r="GAP45" s="120"/>
      <c r="GAQ45" s="120"/>
      <c r="GAR45" s="120"/>
      <c r="GAS45" s="120"/>
      <c r="GAT45" s="120"/>
      <c r="GAU45" s="120"/>
      <c r="GAV45" s="120"/>
      <c r="GAW45" s="120"/>
      <c r="GAX45" s="120"/>
      <c r="GAY45" s="120"/>
      <c r="GAZ45" s="120"/>
      <c r="GBA45" s="120"/>
      <c r="GBB45" s="120"/>
      <c r="GBC45" s="120"/>
      <c r="GBD45" s="120"/>
      <c r="GBE45" s="120"/>
      <c r="GBF45" s="120"/>
      <c r="GBG45" s="120"/>
      <c r="GBH45" s="120"/>
      <c r="GBI45" s="120"/>
      <c r="GBJ45" s="120"/>
      <c r="GBK45" s="120"/>
      <c r="GBL45" s="120"/>
      <c r="GBM45" s="120"/>
      <c r="GBN45" s="120"/>
      <c r="GBO45" s="120"/>
      <c r="GBP45" s="120"/>
      <c r="GBQ45" s="120"/>
      <c r="GBR45" s="120"/>
      <c r="GBS45" s="120"/>
      <c r="GBT45" s="120"/>
      <c r="GBU45" s="120"/>
      <c r="GBV45" s="120"/>
      <c r="GBW45" s="120"/>
      <c r="GBX45" s="120"/>
      <c r="GBY45" s="120"/>
      <c r="GBZ45" s="120"/>
      <c r="GCA45" s="120"/>
      <c r="GCB45" s="120"/>
      <c r="GCC45" s="120"/>
      <c r="GCD45" s="120"/>
      <c r="GCE45" s="120"/>
      <c r="GCF45" s="120"/>
      <c r="GCG45" s="120"/>
      <c r="GCH45" s="120"/>
      <c r="GCI45" s="120"/>
      <c r="GCJ45" s="120"/>
      <c r="GCK45" s="120"/>
      <c r="GCL45" s="120"/>
      <c r="GCM45" s="120"/>
      <c r="GCN45" s="120"/>
      <c r="GCO45" s="120"/>
      <c r="GCP45" s="120"/>
      <c r="GCQ45" s="120"/>
      <c r="GCR45" s="120"/>
      <c r="GCS45" s="120"/>
      <c r="GCT45" s="120"/>
      <c r="GCU45" s="120"/>
      <c r="GCV45" s="120"/>
      <c r="GCW45" s="120"/>
      <c r="GCX45" s="120"/>
      <c r="GCY45" s="120"/>
      <c r="GCZ45" s="120"/>
      <c r="GDA45" s="120"/>
      <c r="GDB45" s="120"/>
      <c r="GDC45" s="120"/>
      <c r="GDD45" s="120"/>
      <c r="GDE45" s="120"/>
      <c r="GDF45" s="120"/>
      <c r="GDG45" s="120"/>
      <c r="GDH45" s="120"/>
      <c r="GDI45" s="120"/>
      <c r="GDJ45" s="120"/>
      <c r="GDK45" s="120"/>
      <c r="GDL45" s="120"/>
      <c r="GDM45" s="120"/>
      <c r="GDN45" s="120"/>
      <c r="GDO45" s="120"/>
      <c r="GDP45" s="120"/>
      <c r="GDQ45" s="120"/>
      <c r="GDR45" s="120"/>
      <c r="GDS45" s="120"/>
      <c r="GDT45" s="120"/>
      <c r="GDU45" s="120"/>
      <c r="GDV45" s="120"/>
      <c r="GDW45" s="120"/>
      <c r="GDX45" s="120"/>
      <c r="GDY45" s="120"/>
      <c r="GDZ45" s="120"/>
      <c r="GEA45" s="120"/>
      <c r="GEB45" s="120"/>
      <c r="GEC45" s="120"/>
      <c r="GED45" s="120"/>
      <c r="GEE45" s="120"/>
      <c r="GEF45" s="120"/>
      <c r="GEG45" s="120"/>
      <c r="GEH45" s="120"/>
      <c r="GEI45" s="120"/>
      <c r="GEJ45" s="120"/>
      <c r="GEK45" s="120"/>
      <c r="GEL45" s="120"/>
      <c r="GEM45" s="120"/>
      <c r="GEN45" s="120"/>
      <c r="GEO45" s="120"/>
      <c r="GEP45" s="120"/>
      <c r="GEQ45" s="120"/>
      <c r="GER45" s="120"/>
      <c r="GES45" s="120"/>
      <c r="GET45" s="120"/>
      <c r="GEU45" s="120"/>
      <c r="GEV45" s="120"/>
      <c r="GEW45" s="120"/>
      <c r="GEX45" s="120"/>
      <c r="GEY45" s="120"/>
      <c r="GEZ45" s="120"/>
      <c r="GFA45" s="120"/>
      <c r="GFB45" s="120"/>
      <c r="GFC45" s="120"/>
      <c r="GFD45" s="120"/>
      <c r="GFE45" s="120"/>
      <c r="GFF45" s="120"/>
      <c r="GFG45" s="120"/>
      <c r="GFH45" s="120"/>
      <c r="GFI45" s="120"/>
      <c r="GFJ45" s="120"/>
      <c r="GFK45" s="120"/>
      <c r="GFL45" s="120"/>
      <c r="GFM45" s="120"/>
      <c r="GFN45" s="120"/>
      <c r="GFO45" s="120"/>
      <c r="GFP45" s="120"/>
      <c r="GFQ45" s="120"/>
      <c r="GFR45" s="120"/>
      <c r="GFS45" s="120"/>
      <c r="GFT45" s="120"/>
      <c r="GFU45" s="120"/>
      <c r="GFV45" s="120"/>
      <c r="GFW45" s="120"/>
      <c r="GFX45" s="120"/>
      <c r="GFY45" s="120"/>
      <c r="GFZ45" s="120"/>
      <c r="GGA45" s="120"/>
      <c r="GGB45" s="120"/>
      <c r="GGC45" s="120"/>
      <c r="GGD45" s="120"/>
      <c r="GGE45" s="120"/>
      <c r="GGF45" s="120"/>
      <c r="GGG45" s="120"/>
      <c r="GGH45" s="120"/>
      <c r="GGI45" s="120"/>
      <c r="GGJ45" s="120"/>
      <c r="GGK45" s="120"/>
      <c r="GGL45" s="120"/>
      <c r="GGM45" s="120"/>
      <c r="GGN45" s="120"/>
      <c r="GGO45" s="120"/>
      <c r="GGP45" s="120"/>
      <c r="GGQ45" s="120"/>
      <c r="GGR45" s="120"/>
      <c r="GGS45" s="120"/>
      <c r="GGT45" s="120"/>
      <c r="GGU45" s="120"/>
      <c r="GGV45" s="120"/>
      <c r="GGW45" s="120"/>
      <c r="GGX45" s="120"/>
      <c r="GGY45" s="120"/>
      <c r="GGZ45" s="120"/>
      <c r="GHA45" s="120"/>
      <c r="GHB45" s="120"/>
      <c r="GHC45" s="120"/>
      <c r="GHD45" s="120"/>
      <c r="GHE45" s="120"/>
      <c r="GHF45" s="120"/>
      <c r="GHG45" s="120"/>
      <c r="GHH45" s="120"/>
      <c r="GHI45" s="120"/>
      <c r="GHJ45" s="120"/>
      <c r="GHK45" s="120"/>
      <c r="GHL45" s="120"/>
      <c r="GHM45" s="120"/>
      <c r="GHN45" s="120"/>
      <c r="GHO45" s="120"/>
      <c r="GHP45" s="120"/>
      <c r="GHQ45" s="120"/>
      <c r="GHR45" s="120"/>
      <c r="GHS45" s="120"/>
      <c r="GHT45" s="120"/>
      <c r="GHU45" s="120"/>
      <c r="GHV45" s="120"/>
      <c r="GHW45" s="120"/>
      <c r="GHX45" s="120"/>
      <c r="GHY45" s="120"/>
      <c r="GHZ45" s="120"/>
      <c r="GIA45" s="120"/>
      <c r="GIB45" s="120"/>
      <c r="GIC45" s="120"/>
      <c r="GID45" s="120"/>
      <c r="GIE45" s="120"/>
      <c r="GIF45" s="120"/>
      <c r="GIG45" s="120"/>
      <c r="GIH45" s="120"/>
      <c r="GII45" s="120"/>
      <c r="GIJ45" s="120"/>
      <c r="GIK45" s="120"/>
      <c r="GIL45" s="120"/>
      <c r="GIM45" s="120"/>
      <c r="GIN45" s="120"/>
      <c r="GIO45" s="120"/>
      <c r="GIP45" s="120"/>
      <c r="GIQ45" s="120"/>
      <c r="GIR45" s="120"/>
      <c r="GIS45" s="120"/>
      <c r="GIT45" s="120"/>
      <c r="GIU45" s="120"/>
      <c r="GIV45" s="120"/>
      <c r="GIW45" s="120"/>
      <c r="GIX45" s="120"/>
      <c r="GIY45" s="120"/>
      <c r="GIZ45" s="120"/>
      <c r="GJA45" s="120"/>
      <c r="GJB45" s="120"/>
      <c r="GJC45" s="120"/>
      <c r="GJD45" s="120"/>
      <c r="GJE45" s="120"/>
      <c r="GJF45" s="120"/>
      <c r="GJG45" s="120"/>
      <c r="GJH45" s="120"/>
      <c r="GJI45" s="120"/>
      <c r="GJJ45" s="120"/>
      <c r="GJK45" s="120"/>
      <c r="GJL45" s="120"/>
      <c r="GJM45" s="120"/>
      <c r="GJN45" s="120"/>
      <c r="GJO45" s="120"/>
      <c r="GJP45" s="120"/>
      <c r="GJQ45" s="120"/>
      <c r="GJR45" s="120"/>
      <c r="GJS45" s="120"/>
      <c r="GJT45" s="120"/>
      <c r="GJU45" s="120"/>
      <c r="GJV45" s="120"/>
      <c r="GJW45" s="120"/>
      <c r="GJX45" s="120"/>
      <c r="GJY45" s="120"/>
      <c r="GJZ45" s="120"/>
      <c r="GKA45" s="120"/>
      <c r="GKB45" s="120"/>
      <c r="GKC45" s="120"/>
      <c r="GKD45" s="120"/>
      <c r="GKE45" s="120"/>
      <c r="GKF45" s="120"/>
      <c r="GKG45" s="120"/>
      <c r="GKH45" s="120"/>
      <c r="GKI45" s="120"/>
      <c r="GKJ45" s="120"/>
      <c r="GKK45" s="120"/>
      <c r="GKL45" s="120"/>
      <c r="GKM45" s="120"/>
      <c r="GKN45" s="120"/>
      <c r="GKO45" s="120"/>
      <c r="GKP45" s="120"/>
      <c r="GKQ45" s="120"/>
      <c r="GKR45" s="120"/>
      <c r="GKS45" s="120"/>
      <c r="GKT45" s="120"/>
      <c r="GKU45" s="120"/>
      <c r="GKV45" s="120"/>
      <c r="GKW45" s="120"/>
      <c r="GKX45" s="120"/>
      <c r="GKY45" s="120"/>
      <c r="GKZ45" s="120"/>
      <c r="GLA45" s="120"/>
      <c r="GLB45" s="120"/>
      <c r="GLC45" s="120"/>
      <c r="GLD45" s="120"/>
      <c r="GLE45" s="120"/>
      <c r="GLF45" s="120"/>
      <c r="GLG45" s="120"/>
      <c r="GLH45" s="120"/>
      <c r="GLI45" s="120"/>
      <c r="GLJ45" s="120"/>
      <c r="GLK45" s="120"/>
      <c r="GLL45" s="120"/>
      <c r="GLM45" s="120"/>
      <c r="GLN45" s="120"/>
      <c r="GLO45" s="120"/>
      <c r="GLP45" s="120"/>
      <c r="GLQ45" s="120"/>
      <c r="GLR45" s="120"/>
      <c r="GLS45" s="120"/>
      <c r="GLT45" s="120"/>
      <c r="GLU45" s="120"/>
      <c r="GLV45" s="120"/>
      <c r="GLW45" s="120"/>
      <c r="GLX45" s="120"/>
      <c r="GLY45" s="120"/>
      <c r="GLZ45" s="120"/>
      <c r="GMA45" s="120"/>
      <c r="GMB45" s="120"/>
      <c r="GMC45" s="120"/>
      <c r="GMD45" s="120"/>
      <c r="GME45" s="120"/>
      <c r="GMF45" s="120"/>
      <c r="GMG45" s="120"/>
      <c r="GMH45" s="120"/>
      <c r="GMI45" s="120"/>
      <c r="GMJ45" s="120"/>
      <c r="GMK45" s="120"/>
      <c r="GML45" s="120"/>
      <c r="GMM45" s="120"/>
      <c r="GMN45" s="120"/>
      <c r="GMO45" s="120"/>
      <c r="GMP45" s="120"/>
      <c r="GMQ45" s="120"/>
      <c r="GMR45" s="120"/>
      <c r="GMS45" s="120"/>
      <c r="GMT45" s="120"/>
      <c r="GMU45" s="120"/>
      <c r="GMV45" s="120"/>
      <c r="GMW45" s="120"/>
      <c r="GMX45" s="120"/>
      <c r="GMY45" s="120"/>
      <c r="GMZ45" s="120"/>
      <c r="GNA45" s="120"/>
      <c r="GNB45" s="120"/>
      <c r="GNC45" s="120"/>
      <c r="GND45" s="120"/>
      <c r="GNE45" s="120"/>
      <c r="GNF45" s="120"/>
      <c r="GNG45" s="120"/>
      <c r="GNH45" s="120"/>
      <c r="GNI45" s="120"/>
      <c r="GNJ45" s="120"/>
      <c r="GNK45" s="120"/>
      <c r="GNL45" s="120"/>
      <c r="GNM45" s="120"/>
      <c r="GNN45" s="120"/>
      <c r="GNO45" s="120"/>
      <c r="GNP45" s="120"/>
      <c r="GNQ45" s="120"/>
      <c r="GNR45" s="120"/>
      <c r="GNS45" s="120"/>
      <c r="GNT45" s="120"/>
      <c r="GNU45" s="120"/>
      <c r="GNV45" s="120"/>
      <c r="GNW45" s="120"/>
      <c r="GNX45" s="120"/>
      <c r="GNY45" s="120"/>
      <c r="GNZ45" s="120"/>
      <c r="GOA45" s="120"/>
      <c r="GOB45" s="120"/>
      <c r="GOC45" s="120"/>
      <c r="GOD45" s="120"/>
      <c r="GOE45" s="120"/>
      <c r="GOF45" s="120"/>
      <c r="GOG45" s="120"/>
      <c r="GOH45" s="120"/>
      <c r="GOI45" s="120"/>
      <c r="GOJ45" s="120"/>
      <c r="GOK45" s="120"/>
      <c r="GOL45" s="120"/>
      <c r="GOM45" s="120"/>
      <c r="GON45" s="120"/>
      <c r="GOO45" s="120"/>
      <c r="GOP45" s="120"/>
      <c r="GOQ45" s="120"/>
      <c r="GOR45" s="120"/>
      <c r="GOS45" s="120"/>
      <c r="GOT45" s="120"/>
      <c r="GOU45" s="120"/>
      <c r="GOV45" s="120"/>
      <c r="GOW45" s="120"/>
      <c r="GOX45" s="120"/>
      <c r="GOY45" s="120"/>
      <c r="GOZ45" s="120"/>
      <c r="GPA45" s="120"/>
      <c r="GPB45" s="120"/>
      <c r="GPC45" s="120"/>
      <c r="GPD45" s="120"/>
      <c r="GPE45" s="120"/>
      <c r="GPF45" s="120"/>
      <c r="GPG45" s="120"/>
      <c r="GPH45" s="120"/>
      <c r="GPI45" s="120"/>
      <c r="GPJ45" s="120"/>
      <c r="GPK45" s="120"/>
      <c r="GPL45" s="120"/>
      <c r="GPM45" s="120"/>
      <c r="GPN45" s="120"/>
      <c r="GPO45" s="120"/>
      <c r="GPP45" s="120"/>
      <c r="GPQ45" s="120"/>
      <c r="GPR45" s="120"/>
      <c r="GPS45" s="120"/>
      <c r="GPT45" s="120"/>
      <c r="GPU45" s="120"/>
      <c r="GPV45" s="120"/>
      <c r="GPW45" s="120"/>
      <c r="GPX45" s="120"/>
      <c r="GPY45" s="120"/>
      <c r="GPZ45" s="120"/>
      <c r="GQA45" s="120"/>
      <c r="GQB45" s="120"/>
      <c r="GQC45" s="120"/>
      <c r="GQD45" s="120"/>
      <c r="GQE45" s="120"/>
      <c r="GQF45" s="120"/>
      <c r="GQG45" s="120"/>
      <c r="GQH45" s="120"/>
      <c r="GQI45" s="120"/>
      <c r="GQJ45" s="120"/>
      <c r="GQK45" s="120"/>
      <c r="GQL45" s="120"/>
      <c r="GQM45" s="120"/>
      <c r="GQN45" s="120"/>
      <c r="GQO45" s="120"/>
      <c r="GQP45" s="120"/>
      <c r="GQQ45" s="120"/>
      <c r="GQR45" s="120"/>
      <c r="GQS45" s="120"/>
      <c r="GQT45" s="120"/>
      <c r="GQU45" s="120"/>
      <c r="GQV45" s="120"/>
      <c r="GQW45" s="120"/>
      <c r="GQX45" s="120"/>
      <c r="GQY45" s="120"/>
      <c r="GQZ45" s="120"/>
      <c r="GRA45" s="120"/>
      <c r="GRB45" s="120"/>
      <c r="GRC45" s="120"/>
      <c r="GRD45" s="120"/>
      <c r="GRE45" s="120"/>
      <c r="GRF45" s="120"/>
      <c r="GRG45" s="120"/>
      <c r="GRH45" s="120"/>
      <c r="GRI45" s="120"/>
      <c r="GRJ45" s="120"/>
      <c r="GRK45" s="120"/>
      <c r="GRL45" s="120"/>
      <c r="GRM45" s="120"/>
      <c r="GRN45" s="120"/>
      <c r="GRO45" s="120"/>
      <c r="GRP45" s="120"/>
      <c r="GRQ45" s="120"/>
      <c r="GRR45" s="120"/>
      <c r="GRS45" s="120"/>
      <c r="GRT45" s="120"/>
      <c r="GRU45" s="120"/>
      <c r="GRV45" s="120"/>
      <c r="GRW45" s="120"/>
      <c r="GRX45" s="120"/>
      <c r="GRY45" s="120"/>
      <c r="GRZ45" s="120"/>
      <c r="GSA45" s="120"/>
      <c r="GSB45" s="120"/>
      <c r="GSC45" s="120"/>
      <c r="GSD45" s="120"/>
      <c r="GSE45" s="120"/>
      <c r="GSF45" s="120"/>
      <c r="GSG45" s="120"/>
      <c r="GSH45" s="120"/>
      <c r="GSI45" s="120"/>
      <c r="GSJ45" s="120"/>
      <c r="GSK45" s="120"/>
      <c r="GSL45" s="120"/>
      <c r="GSM45" s="120"/>
      <c r="GSN45" s="120"/>
      <c r="GSO45" s="120"/>
      <c r="GSP45" s="120"/>
      <c r="GSQ45" s="120"/>
      <c r="GSR45" s="120"/>
      <c r="GSS45" s="120"/>
      <c r="GST45" s="120"/>
      <c r="GSU45" s="120"/>
      <c r="GSV45" s="120"/>
      <c r="GSW45" s="120"/>
      <c r="GSX45" s="120"/>
      <c r="GSY45" s="120"/>
      <c r="GSZ45" s="120"/>
      <c r="GTA45" s="120"/>
      <c r="GTB45" s="120"/>
      <c r="GTC45" s="120"/>
      <c r="GTD45" s="120"/>
      <c r="GTE45" s="120"/>
      <c r="GTF45" s="120"/>
      <c r="GTG45" s="120"/>
      <c r="GTH45" s="120"/>
      <c r="GTI45" s="120"/>
      <c r="GTJ45" s="120"/>
      <c r="GTK45" s="120"/>
      <c r="GTL45" s="120"/>
      <c r="GTM45" s="120"/>
      <c r="GTN45" s="120"/>
      <c r="GTO45" s="120"/>
      <c r="GTP45" s="120"/>
      <c r="GTQ45" s="120"/>
      <c r="GTR45" s="120"/>
      <c r="GTS45" s="120"/>
      <c r="GTT45" s="120"/>
      <c r="GTU45" s="120"/>
      <c r="GTV45" s="120"/>
      <c r="GTW45" s="120"/>
      <c r="GTX45" s="120"/>
      <c r="GTY45" s="120"/>
      <c r="GTZ45" s="120"/>
      <c r="GUA45" s="120"/>
      <c r="GUB45" s="120"/>
      <c r="GUC45" s="120"/>
      <c r="GUD45" s="120"/>
      <c r="GUE45" s="120"/>
      <c r="GUF45" s="120"/>
      <c r="GUG45" s="120"/>
      <c r="GUH45" s="120"/>
      <c r="GUI45" s="120"/>
      <c r="GUJ45" s="120"/>
      <c r="GUK45" s="120"/>
      <c r="GUL45" s="120"/>
      <c r="GUM45" s="120"/>
      <c r="GUN45" s="120"/>
      <c r="GUO45" s="120"/>
      <c r="GUP45" s="120"/>
      <c r="GUQ45" s="120"/>
      <c r="GUR45" s="120"/>
      <c r="GUS45" s="120"/>
      <c r="GUT45" s="120"/>
      <c r="GUU45" s="120"/>
      <c r="GUV45" s="120"/>
      <c r="GUW45" s="120"/>
      <c r="GUX45" s="120"/>
      <c r="GUY45" s="120"/>
      <c r="GUZ45" s="120"/>
      <c r="GVA45" s="120"/>
      <c r="GVB45" s="120"/>
      <c r="GVC45" s="120"/>
      <c r="GVD45" s="120"/>
      <c r="GVE45" s="120"/>
      <c r="GVF45" s="120"/>
      <c r="GVG45" s="120"/>
      <c r="GVH45" s="120"/>
      <c r="GVI45" s="120"/>
      <c r="GVJ45" s="120"/>
      <c r="GVK45" s="120"/>
      <c r="GVL45" s="120"/>
      <c r="GVM45" s="120"/>
      <c r="GVN45" s="120"/>
      <c r="GVO45" s="120"/>
      <c r="GVP45" s="120"/>
      <c r="GVQ45" s="120"/>
      <c r="GVR45" s="120"/>
      <c r="GVS45" s="120"/>
      <c r="GVT45" s="120"/>
      <c r="GVU45" s="120"/>
      <c r="GVV45" s="120"/>
      <c r="GVW45" s="120"/>
      <c r="GVX45" s="120"/>
      <c r="GVY45" s="120"/>
      <c r="GVZ45" s="120"/>
      <c r="GWA45" s="120"/>
      <c r="GWB45" s="120"/>
      <c r="GWC45" s="120"/>
      <c r="GWD45" s="120"/>
      <c r="GWE45" s="120"/>
      <c r="GWF45" s="120"/>
      <c r="GWG45" s="120"/>
      <c r="GWH45" s="120"/>
      <c r="GWI45" s="120"/>
      <c r="GWJ45" s="120"/>
      <c r="GWK45" s="120"/>
      <c r="GWL45" s="120"/>
      <c r="GWM45" s="120"/>
      <c r="GWN45" s="120"/>
      <c r="GWO45" s="120"/>
      <c r="GWP45" s="120"/>
      <c r="GWQ45" s="120"/>
      <c r="GWR45" s="120"/>
      <c r="GWS45" s="120"/>
      <c r="GWT45" s="120"/>
      <c r="GWU45" s="120"/>
      <c r="GWV45" s="120"/>
      <c r="GWW45" s="120"/>
      <c r="GWX45" s="120"/>
      <c r="GWY45" s="120"/>
      <c r="GWZ45" s="120"/>
      <c r="GXA45" s="120"/>
      <c r="GXB45" s="120"/>
      <c r="GXC45" s="120"/>
      <c r="GXD45" s="120"/>
      <c r="GXE45" s="120"/>
      <c r="GXF45" s="120"/>
      <c r="GXG45" s="120"/>
      <c r="GXH45" s="120"/>
      <c r="GXI45" s="120"/>
      <c r="GXJ45" s="120"/>
      <c r="GXK45" s="120"/>
      <c r="GXL45" s="120"/>
      <c r="GXM45" s="120"/>
      <c r="GXN45" s="120"/>
      <c r="GXO45" s="120"/>
      <c r="GXP45" s="120"/>
      <c r="GXQ45" s="120"/>
      <c r="GXR45" s="120"/>
      <c r="GXS45" s="120"/>
      <c r="GXT45" s="120"/>
      <c r="GXU45" s="120"/>
      <c r="GXV45" s="120"/>
      <c r="GXW45" s="120"/>
      <c r="GXX45" s="120"/>
      <c r="GXY45" s="120"/>
      <c r="GXZ45" s="120"/>
      <c r="GYA45" s="120"/>
      <c r="GYB45" s="120"/>
      <c r="GYC45" s="120"/>
      <c r="GYD45" s="120"/>
      <c r="GYE45" s="120"/>
      <c r="GYF45" s="120"/>
      <c r="GYG45" s="120"/>
      <c r="GYH45" s="120"/>
      <c r="GYI45" s="120"/>
      <c r="GYJ45" s="120"/>
      <c r="GYK45" s="120"/>
      <c r="GYL45" s="120"/>
      <c r="GYM45" s="120"/>
      <c r="GYN45" s="120"/>
      <c r="GYO45" s="120"/>
      <c r="GYP45" s="120"/>
      <c r="GYQ45" s="120"/>
      <c r="GYR45" s="120"/>
      <c r="GYS45" s="120"/>
      <c r="GYT45" s="120"/>
      <c r="GYU45" s="120"/>
      <c r="GYV45" s="120"/>
      <c r="GYW45" s="120"/>
      <c r="GYX45" s="120"/>
      <c r="GYY45" s="120"/>
      <c r="GYZ45" s="120"/>
      <c r="GZA45" s="120"/>
      <c r="GZB45" s="120"/>
      <c r="GZC45" s="120"/>
      <c r="GZD45" s="120"/>
      <c r="GZE45" s="120"/>
      <c r="GZF45" s="120"/>
      <c r="GZG45" s="120"/>
      <c r="GZH45" s="120"/>
      <c r="GZI45" s="120"/>
      <c r="GZJ45" s="120"/>
      <c r="GZK45" s="120"/>
      <c r="GZL45" s="120"/>
      <c r="GZM45" s="120"/>
      <c r="GZN45" s="120"/>
      <c r="GZO45" s="120"/>
      <c r="GZP45" s="120"/>
      <c r="GZQ45" s="120"/>
      <c r="GZR45" s="120"/>
      <c r="GZS45" s="120"/>
      <c r="GZT45" s="120"/>
      <c r="GZU45" s="120"/>
      <c r="GZV45" s="120"/>
      <c r="GZW45" s="120"/>
      <c r="GZX45" s="120"/>
      <c r="GZY45" s="120"/>
      <c r="GZZ45" s="120"/>
      <c r="HAA45" s="120"/>
      <c r="HAB45" s="120"/>
      <c r="HAC45" s="120"/>
      <c r="HAD45" s="120"/>
      <c r="HAE45" s="120"/>
      <c r="HAF45" s="120"/>
      <c r="HAG45" s="120"/>
      <c r="HAH45" s="120"/>
      <c r="HAI45" s="120"/>
      <c r="HAJ45" s="120"/>
      <c r="HAK45" s="120"/>
      <c r="HAL45" s="120"/>
      <c r="HAM45" s="120"/>
      <c r="HAN45" s="120"/>
      <c r="HAO45" s="120"/>
      <c r="HAP45" s="120"/>
      <c r="HAQ45" s="120"/>
      <c r="HAR45" s="120"/>
      <c r="HAS45" s="120"/>
      <c r="HAT45" s="120"/>
      <c r="HAU45" s="120"/>
      <c r="HAV45" s="120"/>
      <c r="HAW45" s="120"/>
      <c r="HAX45" s="120"/>
      <c r="HAY45" s="120"/>
      <c r="HAZ45" s="120"/>
      <c r="HBA45" s="120"/>
      <c r="HBB45" s="120"/>
      <c r="HBC45" s="120"/>
      <c r="HBD45" s="120"/>
      <c r="HBE45" s="120"/>
      <c r="HBF45" s="120"/>
      <c r="HBG45" s="120"/>
      <c r="HBH45" s="120"/>
      <c r="HBI45" s="120"/>
      <c r="HBJ45" s="120"/>
      <c r="HBK45" s="120"/>
      <c r="HBL45" s="120"/>
      <c r="HBM45" s="120"/>
      <c r="HBN45" s="120"/>
      <c r="HBO45" s="120"/>
      <c r="HBP45" s="120"/>
      <c r="HBQ45" s="120"/>
      <c r="HBR45" s="120"/>
      <c r="HBS45" s="120"/>
      <c r="HBT45" s="120"/>
      <c r="HBU45" s="120"/>
      <c r="HBV45" s="120"/>
      <c r="HBW45" s="120"/>
      <c r="HBX45" s="120"/>
      <c r="HBY45" s="120"/>
      <c r="HBZ45" s="120"/>
      <c r="HCA45" s="120"/>
      <c r="HCB45" s="120"/>
      <c r="HCC45" s="120"/>
      <c r="HCD45" s="120"/>
      <c r="HCE45" s="120"/>
      <c r="HCF45" s="120"/>
      <c r="HCG45" s="120"/>
      <c r="HCH45" s="120"/>
      <c r="HCI45" s="120"/>
      <c r="HCJ45" s="120"/>
      <c r="HCK45" s="120"/>
      <c r="HCL45" s="120"/>
      <c r="HCM45" s="120"/>
      <c r="HCN45" s="120"/>
      <c r="HCO45" s="120"/>
      <c r="HCP45" s="120"/>
      <c r="HCQ45" s="120"/>
      <c r="HCR45" s="120"/>
      <c r="HCS45" s="120"/>
      <c r="HCT45" s="120"/>
      <c r="HCU45" s="120"/>
      <c r="HCV45" s="120"/>
      <c r="HCW45" s="120"/>
      <c r="HCX45" s="120"/>
      <c r="HCY45" s="120"/>
      <c r="HCZ45" s="120"/>
      <c r="HDA45" s="120"/>
      <c r="HDB45" s="120"/>
      <c r="HDC45" s="120"/>
      <c r="HDD45" s="120"/>
      <c r="HDE45" s="120"/>
      <c r="HDF45" s="120"/>
      <c r="HDG45" s="120"/>
      <c r="HDH45" s="120"/>
      <c r="HDI45" s="120"/>
      <c r="HDJ45" s="120"/>
      <c r="HDK45" s="120"/>
      <c r="HDL45" s="120"/>
      <c r="HDM45" s="120"/>
      <c r="HDN45" s="120"/>
      <c r="HDO45" s="120"/>
      <c r="HDP45" s="120"/>
      <c r="HDQ45" s="120"/>
      <c r="HDR45" s="120"/>
      <c r="HDS45" s="120"/>
      <c r="HDT45" s="120"/>
      <c r="HDU45" s="120"/>
      <c r="HDV45" s="120"/>
      <c r="HDW45" s="120"/>
      <c r="HDX45" s="120"/>
      <c r="HDY45" s="120"/>
      <c r="HDZ45" s="120"/>
      <c r="HEA45" s="120"/>
      <c r="HEB45" s="120"/>
      <c r="HEC45" s="120"/>
      <c r="HED45" s="120"/>
      <c r="HEE45" s="120"/>
      <c r="HEF45" s="120"/>
      <c r="HEG45" s="120"/>
      <c r="HEH45" s="120"/>
      <c r="HEI45" s="120"/>
      <c r="HEJ45" s="120"/>
      <c r="HEK45" s="120"/>
      <c r="HEL45" s="120"/>
      <c r="HEM45" s="120"/>
      <c r="HEN45" s="120"/>
      <c r="HEO45" s="120"/>
      <c r="HEP45" s="120"/>
      <c r="HEQ45" s="120"/>
      <c r="HER45" s="120"/>
      <c r="HES45" s="120"/>
      <c r="HET45" s="120"/>
      <c r="HEU45" s="120"/>
      <c r="HEV45" s="120"/>
      <c r="HEW45" s="120"/>
      <c r="HEX45" s="120"/>
      <c r="HEY45" s="120"/>
      <c r="HEZ45" s="120"/>
      <c r="HFA45" s="120"/>
      <c r="HFB45" s="120"/>
      <c r="HFC45" s="120"/>
      <c r="HFD45" s="120"/>
      <c r="HFE45" s="120"/>
      <c r="HFF45" s="120"/>
      <c r="HFG45" s="120"/>
      <c r="HFH45" s="120"/>
      <c r="HFI45" s="120"/>
      <c r="HFJ45" s="120"/>
      <c r="HFK45" s="120"/>
      <c r="HFL45" s="120"/>
      <c r="HFM45" s="120"/>
      <c r="HFN45" s="120"/>
      <c r="HFO45" s="120"/>
      <c r="HFP45" s="120"/>
      <c r="HFQ45" s="120"/>
      <c r="HFR45" s="120"/>
      <c r="HFS45" s="120"/>
      <c r="HFT45" s="120"/>
      <c r="HFU45" s="120"/>
      <c r="HFV45" s="120"/>
      <c r="HFW45" s="120"/>
      <c r="HFX45" s="120"/>
      <c r="HFY45" s="120"/>
      <c r="HFZ45" s="120"/>
      <c r="HGA45" s="120"/>
      <c r="HGB45" s="120"/>
      <c r="HGC45" s="120"/>
      <c r="HGD45" s="120"/>
      <c r="HGE45" s="120"/>
      <c r="HGF45" s="120"/>
      <c r="HGG45" s="120"/>
      <c r="HGH45" s="120"/>
      <c r="HGI45" s="120"/>
      <c r="HGJ45" s="120"/>
      <c r="HGK45" s="120"/>
      <c r="HGL45" s="120"/>
      <c r="HGM45" s="120"/>
      <c r="HGN45" s="120"/>
      <c r="HGO45" s="120"/>
      <c r="HGP45" s="120"/>
      <c r="HGQ45" s="120"/>
      <c r="HGR45" s="120"/>
      <c r="HGS45" s="120"/>
      <c r="HGT45" s="120"/>
      <c r="HGU45" s="120"/>
      <c r="HGV45" s="120"/>
      <c r="HGW45" s="120"/>
      <c r="HGX45" s="120"/>
      <c r="HGY45" s="120"/>
      <c r="HGZ45" s="120"/>
      <c r="HHA45" s="120"/>
      <c r="HHB45" s="120"/>
      <c r="HHC45" s="120"/>
      <c r="HHD45" s="120"/>
      <c r="HHE45" s="120"/>
      <c r="HHF45" s="120"/>
      <c r="HHG45" s="120"/>
      <c r="HHH45" s="120"/>
      <c r="HHI45" s="120"/>
      <c r="HHJ45" s="120"/>
      <c r="HHK45" s="120"/>
      <c r="HHL45" s="120"/>
      <c r="HHM45" s="120"/>
      <c r="HHN45" s="120"/>
      <c r="HHO45" s="120"/>
      <c r="HHP45" s="120"/>
      <c r="HHQ45" s="120"/>
      <c r="HHR45" s="120"/>
      <c r="HHS45" s="120"/>
      <c r="HHT45" s="120"/>
      <c r="HHU45" s="120"/>
      <c r="HHV45" s="120"/>
      <c r="HHW45" s="120"/>
      <c r="HHX45" s="120"/>
      <c r="HHY45" s="120"/>
      <c r="HHZ45" s="120"/>
      <c r="HIA45" s="120"/>
      <c r="HIB45" s="120"/>
      <c r="HIC45" s="120"/>
      <c r="HID45" s="120"/>
      <c r="HIE45" s="120"/>
      <c r="HIF45" s="120"/>
      <c r="HIG45" s="120"/>
      <c r="HIH45" s="120"/>
      <c r="HII45" s="120"/>
      <c r="HIJ45" s="120"/>
      <c r="HIK45" s="120"/>
      <c r="HIL45" s="120"/>
      <c r="HIM45" s="120"/>
      <c r="HIN45" s="120"/>
      <c r="HIO45" s="120"/>
      <c r="HIP45" s="120"/>
      <c r="HIQ45" s="120"/>
      <c r="HIR45" s="120"/>
      <c r="HIS45" s="120"/>
      <c r="HIT45" s="120"/>
      <c r="HIU45" s="120"/>
      <c r="HIV45" s="120"/>
      <c r="HIW45" s="120"/>
      <c r="HIX45" s="120"/>
      <c r="HIY45" s="120"/>
      <c r="HIZ45" s="120"/>
      <c r="HJA45" s="120"/>
      <c r="HJB45" s="120"/>
      <c r="HJC45" s="120"/>
      <c r="HJD45" s="120"/>
      <c r="HJE45" s="120"/>
      <c r="HJF45" s="120"/>
      <c r="HJG45" s="120"/>
      <c r="HJH45" s="120"/>
      <c r="HJI45" s="120"/>
      <c r="HJJ45" s="120"/>
      <c r="HJK45" s="120"/>
      <c r="HJL45" s="120"/>
      <c r="HJM45" s="120"/>
      <c r="HJN45" s="120"/>
      <c r="HJO45" s="120"/>
      <c r="HJP45" s="120"/>
      <c r="HJQ45" s="120"/>
      <c r="HJR45" s="120"/>
      <c r="HJS45" s="120"/>
      <c r="HJT45" s="120"/>
      <c r="HJU45" s="120"/>
      <c r="HJV45" s="120"/>
      <c r="HJW45" s="120"/>
      <c r="HJX45" s="120"/>
      <c r="HJY45" s="120"/>
      <c r="HJZ45" s="120"/>
      <c r="HKA45" s="120"/>
      <c r="HKB45" s="120"/>
      <c r="HKC45" s="120"/>
      <c r="HKD45" s="120"/>
      <c r="HKE45" s="120"/>
      <c r="HKF45" s="120"/>
      <c r="HKG45" s="120"/>
      <c r="HKH45" s="120"/>
      <c r="HKI45" s="120"/>
      <c r="HKJ45" s="120"/>
      <c r="HKK45" s="120"/>
      <c r="HKL45" s="120"/>
      <c r="HKM45" s="120"/>
      <c r="HKN45" s="120"/>
      <c r="HKO45" s="120"/>
      <c r="HKP45" s="120"/>
      <c r="HKQ45" s="120"/>
      <c r="HKR45" s="120"/>
      <c r="HKS45" s="120"/>
      <c r="HKT45" s="120"/>
      <c r="HKU45" s="120"/>
      <c r="HKV45" s="120"/>
      <c r="HKW45" s="120"/>
      <c r="HKX45" s="120"/>
      <c r="HKY45" s="120"/>
      <c r="HKZ45" s="120"/>
      <c r="HLA45" s="120"/>
      <c r="HLB45" s="120"/>
      <c r="HLC45" s="120"/>
      <c r="HLD45" s="120"/>
      <c r="HLE45" s="120"/>
      <c r="HLF45" s="120"/>
      <c r="HLG45" s="120"/>
      <c r="HLH45" s="120"/>
      <c r="HLI45" s="120"/>
      <c r="HLJ45" s="120"/>
      <c r="HLK45" s="120"/>
      <c r="HLL45" s="120"/>
      <c r="HLM45" s="120"/>
      <c r="HLN45" s="120"/>
      <c r="HLO45" s="120"/>
      <c r="HLP45" s="120"/>
      <c r="HLQ45" s="120"/>
      <c r="HLR45" s="120"/>
      <c r="HLS45" s="120"/>
      <c r="HLT45" s="120"/>
      <c r="HLU45" s="120"/>
      <c r="HLV45" s="120"/>
      <c r="HLW45" s="120"/>
      <c r="HLX45" s="120"/>
      <c r="HLY45" s="120"/>
      <c r="HLZ45" s="120"/>
      <c r="HMA45" s="120"/>
      <c r="HMB45" s="120"/>
      <c r="HMC45" s="120"/>
      <c r="HMD45" s="120"/>
      <c r="HME45" s="120"/>
      <c r="HMF45" s="120"/>
      <c r="HMG45" s="120"/>
      <c r="HMH45" s="120"/>
      <c r="HMI45" s="120"/>
      <c r="HMJ45" s="120"/>
      <c r="HMK45" s="120"/>
      <c r="HML45" s="120"/>
      <c r="HMM45" s="120"/>
      <c r="HMN45" s="120"/>
      <c r="HMO45" s="120"/>
      <c r="HMP45" s="120"/>
      <c r="HMQ45" s="120"/>
      <c r="HMR45" s="120"/>
      <c r="HMS45" s="120"/>
      <c r="HMT45" s="120"/>
      <c r="HMU45" s="120"/>
      <c r="HMV45" s="120"/>
      <c r="HMW45" s="120"/>
      <c r="HMX45" s="120"/>
      <c r="HMY45" s="120"/>
      <c r="HMZ45" s="120"/>
      <c r="HNA45" s="120"/>
      <c r="HNB45" s="120"/>
      <c r="HNC45" s="120"/>
      <c r="HND45" s="120"/>
      <c r="HNE45" s="120"/>
      <c r="HNF45" s="120"/>
      <c r="HNG45" s="120"/>
      <c r="HNH45" s="120"/>
      <c r="HNI45" s="120"/>
      <c r="HNJ45" s="120"/>
      <c r="HNK45" s="120"/>
      <c r="HNL45" s="120"/>
      <c r="HNM45" s="120"/>
      <c r="HNN45" s="120"/>
      <c r="HNO45" s="120"/>
      <c r="HNP45" s="120"/>
      <c r="HNQ45" s="120"/>
      <c r="HNR45" s="120"/>
      <c r="HNS45" s="120"/>
      <c r="HNT45" s="120"/>
      <c r="HNU45" s="120"/>
      <c r="HNV45" s="120"/>
      <c r="HNW45" s="120"/>
      <c r="HNX45" s="120"/>
      <c r="HNY45" s="120"/>
      <c r="HNZ45" s="120"/>
      <c r="HOA45" s="120"/>
      <c r="HOB45" s="120"/>
      <c r="HOC45" s="120"/>
      <c r="HOD45" s="120"/>
      <c r="HOE45" s="120"/>
      <c r="HOF45" s="120"/>
      <c r="HOG45" s="120"/>
      <c r="HOH45" s="120"/>
      <c r="HOI45" s="120"/>
      <c r="HOJ45" s="120"/>
      <c r="HOK45" s="120"/>
      <c r="HOL45" s="120"/>
      <c r="HOM45" s="120"/>
      <c r="HON45" s="120"/>
      <c r="HOO45" s="120"/>
      <c r="HOP45" s="120"/>
      <c r="HOQ45" s="120"/>
      <c r="HOR45" s="120"/>
      <c r="HOS45" s="120"/>
      <c r="HOT45" s="120"/>
      <c r="HOU45" s="120"/>
      <c r="HOV45" s="120"/>
      <c r="HOW45" s="120"/>
      <c r="HOX45" s="120"/>
      <c r="HOY45" s="120"/>
      <c r="HOZ45" s="120"/>
      <c r="HPA45" s="120"/>
      <c r="HPB45" s="120"/>
      <c r="HPC45" s="120"/>
      <c r="HPD45" s="120"/>
      <c r="HPE45" s="120"/>
      <c r="HPF45" s="120"/>
      <c r="HPG45" s="120"/>
      <c r="HPH45" s="120"/>
      <c r="HPI45" s="120"/>
      <c r="HPJ45" s="120"/>
      <c r="HPK45" s="120"/>
      <c r="HPL45" s="120"/>
      <c r="HPM45" s="120"/>
      <c r="HPN45" s="120"/>
      <c r="HPO45" s="120"/>
      <c r="HPP45" s="120"/>
      <c r="HPQ45" s="120"/>
      <c r="HPR45" s="120"/>
      <c r="HPS45" s="120"/>
      <c r="HPT45" s="120"/>
      <c r="HPU45" s="120"/>
      <c r="HPV45" s="120"/>
      <c r="HPW45" s="120"/>
      <c r="HPX45" s="120"/>
      <c r="HPY45" s="120"/>
      <c r="HPZ45" s="120"/>
      <c r="HQA45" s="120"/>
      <c r="HQB45" s="120"/>
      <c r="HQC45" s="120"/>
      <c r="HQD45" s="120"/>
      <c r="HQE45" s="120"/>
      <c r="HQF45" s="120"/>
      <c r="HQG45" s="120"/>
      <c r="HQH45" s="120"/>
      <c r="HQI45" s="120"/>
      <c r="HQJ45" s="120"/>
      <c r="HQK45" s="120"/>
      <c r="HQL45" s="120"/>
      <c r="HQM45" s="120"/>
      <c r="HQN45" s="120"/>
      <c r="HQO45" s="120"/>
      <c r="HQP45" s="120"/>
      <c r="HQQ45" s="120"/>
      <c r="HQR45" s="120"/>
      <c r="HQS45" s="120"/>
      <c r="HQT45" s="120"/>
      <c r="HQU45" s="120"/>
      <c r="HQV45" s="120"/>
      <c r="HQW45" s="120"/>
      <c r="HQX45" s="120"/>
      <c r="HQY45" s="120"/>
      <c r="HQZ45" s="120"/>
      <c r="HRA45" s="120"/>
      <c r="HRB45" s="120"/>
      <c r="HRC45" s="120"/>
      <c r="HRD45" s="120"/>
      <c r="HRE45" s="120"/>
      <c r="HRF45" s="120"/>
      <c r="HRG45" s="120"/>
      <c r="HRH45" s="120"/>
      <c r="HRI45" s="120"/>
      <c r="HRJ45" s="120"/>
      <c r="HRK45" s="120"/>
      <c r="HRL45" s="120"/>
      <c r="HRM45" s="120"/>
      <c r="HRN45" s="120"/>
      <c r="HRO45" s="120"/>
      <c r="HRP45" s="120"/>
      <c r="HRQ45" s="120"/>
      <c r="HRR45" s="120"/>
      <c r="HRS45" s="120"/>
      <c r="HRT45" s="120"/>
      <c r="HRU45" s="120"/>
      <c r="HRV45" s="120"/>
      <c r="HRW45" s="120"/>
      <c r="HRX45" s="120"/>
      <c r="HRY45" s="120"/>
      <c r="HRZ45" s="120"/>
      <c r="HSA45" s="120"/>
      <c r="HSB45" s="120"/>
      <c r="HSC45" s="120"/>
      <c r="HSD45" s="120"/>
      <c r="HSE45" s="120"/>
      <c r="HSF45" s="120"/>
      <c r="HSG45" s="120"/>
      <c r="HSH45" s="120"/>
      <c r="HSI45" s="120"/>
      <c r="HSJ45" s="120"/>
      <c r="HSK45" s="120"/>
      <c r="HSL45" s="120"/>
      <c r="HSM45" s="120"/>
      <c r="HSN45" s="120"/>
      <c r="HSO45" s="120"/>
      <c r="HSP45" s="120"/>
      <c r="HSQ45" s="120"/>
      <c r="HSR45" s="120"/>
      <c r="HSS45" s="120"/>
      <c r="HST45" s="120"/>
      <c r="HSU45" s="120"/>
      <c r="HSV45" s="120"/>
      <c r="HSW45" s="120"/>
      <c r="HSX45" s="120"/>
      <c r="HSY45" s="120"/>
      <c r="HSZ45" s="120"/>
      <c r="HTA45" s="120"/>
      <c r="HTB45" s="120"/>
      <c r="HTC45" s="120"/>
      <c r="HTD45" s="120"/>
      <c r="HTE45" s="120"/>
      <c r="HTF45" s="120"/>
      <c r="HTG45" s="120"/>
      <c r="HTH45" s="120"/>
      <c r="HTI45" s="120"/>
      <c r="HTJ45" s="120"/>
      <c r="HTK45" s="120"/>
      <c r="HTL45" s="120"/>
      <c r="HTM45" s="120"/>
      <c r="HTN45" s="120"/>
      <c r="HTO45" s="120"/>
      <c r="HTP45" s="120"/>
      <c r="HTQ45" s="120"/>
      <c r="HTR45" s="120"/>
      <c r="HTS45" s="120"/>
      <c r="HTT45" s="120"/>
      <c r="HTU45" s="120"/>
      <c r="HTV45" s="120"/>
      <c r="HTW45" s="120"/>
      <c r="HTX45" s="120"/>
      <c r="HTY45" s="120"/>
      <c r="HTZ45" s="120"/>
      <c r="HUA45" s="120"/>
      <c r="HUB45" s="120"/>
      <c r="HUC45" s="120"/>
      <c r="HUD45" s="120"/>
      <c r="HUE45" s="120"/>
      <c r="HUF45" s="120"/>
      <c r="HUG45" s="120"/>
      <c r="HUH45" s="120"/>
      <c r="HUI45" s="120"/>
      <c r="HUJ45" s="120"/>
      <c r="HUK45" s="120"/>
      <c r="HUL45" s="120"/>
      <c r="HUM45" s="120"/>
      <c r="HUN45" s="120"/>
      <c r="HUO45" s="120"/>
      <c r="HUP45" s="120"/>
      <c r="HUQ45" s="120"/>
      <c r="HUR45" s="120"/>
      <c r="HUS45" s="120"/>
      <c r="HUT45" s="120"/>
      <c r="HUU45" s="120"/>
      <c r="HUV45" s="120"/>
      <c r="HUW45" s="120"/>
      <c r="HUX45" s="120"/>
      <c r="HUY45" s="120"/>
      <c r="HUZ45" s="120"/>
      <c r="HVA45" s="120"/>
      <c r="HVB45" s="120"/>
      <c r="HVC45" s="120"/>
      <c r="HVD45" s="120"/>
      <c r="HVE45" s="120"/>
      <c r="HVF45" s="120"/>
      <c r="HVG45" s="120"/>
      <c r="HVH45" s="120"/>
      <c r="HVI45" s="120"/>
      <c r="HVJ45" s="120"/>
      <c r="HVK45" s="120"/>
      <c r="HVL45" s="120"/>
      <c r="HVM45" s="120"/>
      <c r="HVN45" s="120"/>
      <c r="HVO45" s="120"/>
      <c r="HVP45" s="120"/>
      <c r="HVQ45" s="120"/>
      <c r="HVR45" s="120"/>
      <c r="HVS45" s="120"/>
      <c r="HVT45" s="120"/>
      <c r="HVU45" s="120"/>
      <c r="HVV45" s="120"/>
      <c r="HVW45" s="120"/>
      <c r="HVX45" s="120"/>
      <c r="HVY45" s="120"/>
      <c r="HVZ45" s="120"/>
      <c r="HWA45" s="120"/>
      <c r="HWB45" s="120"/>
      <c r="HWC45" s="120"/>
      <c r="HWD45" s="120"/>
      <c r="HWE45" s="120"/>
      <c r="HWF45" s="120"/>
      <c r="HWG45" s="120"/>
      <c r="HWH45" s="120"/>
      <c r="HWI45" s="120"/>
      <c r="HWJ45" s="120"/>
      <c r="HWK45" s="120"/>
      <c r="HWL45" s="120"/>
      <c r="HWM45" s="120"/>
      <c r="HWN45" s="120"/>
      <c r="HWO45" s="120"/>
      <c r="HWP45" s="120"/>
      <c r="HWQ45" s="120"/>
      <c r="HWR45" s="120"/>
      <c r="HWS45" s="120"/>
      <c r="HWT45" s="120"/>
      <c r="HWU45" s="120"/>
      <c r="HWV45" s="120"/>
      <c r="HWW45" s="120"/>
      <c r="HWX45" s="120"/>
      <c r="HWY45" s="120"/>
      <c r="HWZ45" s="120"/>
      <c r="HXA45" s="120"/>
      <c r="HXB45" s="120"/>
      <c r="HXC45" s="120"/>
      <c r="HXD45" s="120"/>
      <c r="HXE45" s="120"/>
      <c r="HXF45" s="120"/>
      <c r="HXG45" s="120"/>
      <c r="HXH45" s="120"/>
      <c r="HXI45" s="120"/>
      <c r="HXJ45" s="120"/>
      <c r="HXK45" s="120"/>
      <c r="HXL45" s="120"/>
      <c r="HXM45" s="120"/>
      <c r="HXN45" s="120"/>
      <c r="HXO45" s="120"/>
      <c r="HXP45" s="120"/>
      <c r="HXQ45" s="120"/>
      <c r="HXR45" s="120"/>
      <c r="HXS45" s="120"/>
      <c r="HXT45" s="120"/>
      <c r="HXU45" s="120"/>
      <c r="HXV45" s="120"/>
      <c r="HXW45" s="120"/>
      <c r="HXX45" s="120"/>
      <c r="HXY45" s="120"/>
      <c r="HXZ45" s="120"/>
      <c r="HYA45" s="120"/>
      <c r="HYB45" s="120"/>
      <c r="HYC45" s="120"/>
      <c r="HYD45" s="120"/>
      <c r="HYE45" s="120"/>
      <c r="HYF45" s="120"/>
      <c r="HYG45" s="120"/>
      <c r="HYH45" s="120"/>
      <c r="HYI45" s="120"/>
      <c r="HYJ45" s="120"/>
      <c r="HYK45" s="120"/>
      <c r="HYL45" s="120"/>
      <c r="HYM45" s="120"/>
      <c r="HYN45" s="120"/>
      <c r="HYO45" s="120"/>
      <c r="HYP45" s="120"/>
      <c r="HYQ45" s="120"/>
      <c r="HYR45" s="120"/>
      <c r="HYS45" s="120"/>
      <c r="HYT45" s="120"/>
      <c r="HYU45" s="120"/>
      <c r="HYV45" s="120"/>
      <c r="HYW45" s="120"/>
      <c r="HYX45" s="120"/>
      <c r="HYY45" s="120"/>
      <c r="HYZ45" s="120"/>
      <c r="HZA45" s="120"/>
      <c r="HZB45" s="120"/>
      <c r="HZC45" s="120"/>
      <c r="HZD45" s="120"/>
      <c r="HZE45" s="120"/>
      <c r="HZF45" s="120"/>
      <c r="HZG45" s="120"/>
      <c r="HZH45" s="120"/>
      <c r="HZI45" s="120"/>
      <c r="HZJ45" s="120"/>
      <c r="HZK45" s="120"/>
      <c r="HZL45" s="120"/>
      <c r="HZM45" s="120"/>
      <c r="HZN45" s="120"/>
      <c r="HZO45" s="120"/>
      <c r="HZP45" s="120"/>
      <c r="HZQ45" s="120"/>
      <c r="HZR45" s="120"/>
      <c r="HZS45" s="120"/>
      <c r="HZT45" s="120"/>
      <c r="HZU45" s="120"/>
      <c r="HZV45" s="120"/>
      <c r="HZW45" s="120"/>
      <c r="HZX45" s="120"/>
      <c r="HZY45" s="120"/>
      <c r="HZZ45" s="120"/>
      <c r="IAA45" s="120"/>
      <c r="IAB45" s="120"/>
      <c r="IAC45" s="120"/>
      <c r="IAD45" s="120"/>
      <c r="IAE45" s="120"/>
      <c r="IAF45" s="120"/>
      <c r="IAG45" s="120"/>
      <c r="IAH45" s="120"/>
      <c r="IAI45" s="120"/>
      <c r="IAJ45" s="120"/>
      <c r="IAK45" s="120"/>
      <c r="IAL45" s="120"/>
      <c r="IAM45" s="120"/>
      <c r="IAN45" s="120"/>
      <c r="IAO45" s="120"/>
      <c r="IAP45" s="120"/>
      <c r="IAQ45" s="120"/>
      <c r="IAR45" s="120"/>
      <c r="IAS45" s="120"/>
      <c r="IAT45" s="120"/>
      <c r="IAU45" s="120"/>
      <c r="IAV45" s="120"/>
      <c r="IAW45" s="120"/>
      <c r="IAX45" s="120"/>
      <c r="IAY45" s="120"/>
      <c r="IAZ45" s="120"/>
      <c r="IBA45" s="120"/>
      <c r="IBB45" s="120"/>
      <c r="IBC45" s="120"/>
      <c r="IBD45" s="120"/>
      <c r="IBE45" s="120"/>
      <c r="IBF45" s="120"/>
      <c r="IBG45" s="120"/>
      <c r="IBH45" s="120"/>
      <c r="IBI45" s="120"/>
      <c r="IBJ45" s="120"/>
      <c r="IBK45" s="120"/>
      <c r="IBL45" s="120"/>
      <c r="IBM45" s="120"/>
      <c r="IBN45" s="120"/>
      <c r="IBO45" s="120"/>
      <c r="IBP45" s="120"/>
      <c r="IBQ45" s="120"/>
      <c r="IBR45" s="120"/>
      <c r="IBS45" s="120"/>
      <c r="IBT45" s="120"/>
      <c r="IBU45" s="120"/>
      <c r="IBV45" s="120"/>
      <c r="IBW45" s="120"/>
      <c r="IBX45" s="120"/>
      <c r="IBY45" s="120"/>
      <c r="IBZ45" s="120"/>
      <c r="ICA45" s="120"/>
      <c r="ICB45" s="120"/>
      <c r="ICC45" s="120"/>
      <c r="ICD45" s="120"/>
      <c r="ICE45" s="120"/>
      <c r="ICF45" s="120"/>
      <c r="ICG45" s="120"/>
      <c r="ICH45" s="120"/>
      <c r="ICI45" s="120"/>
      <c r="ICJ45" s="120"/>
      <c r="ICK45" s="120"/>
      <c r="ICL45" s="120"/>
      <c r="ICM45" s="120"/>
      <c r="ICN45" s="120"/>
      <c r="ICO45" s="120"/>
      <c r="ICP45" s="120"/>
      <c r="ICQ45" s="120"/>
      <c r="ICR45" s="120"/>
      <c r="ICS45" s="120"/>
      <c r="ICT45" s="120"/>
      <c r="ICU45" s="120"/>
      <c r="ICV45" s="120"/>
      <c r="ICW45" s="120"/>
      <c r="ICX45" s="120"/>
      <c r="ICY45" s="120"/>
      <c r="ICZ45" s="120"/>
      <c r="IDA45" s="120"/>
      <c r="IDB45" s="120"/>
      <c r="IDC45" s="120"/>
      <c r="IDD45" s="120"/>
      <c r="IDE45" s="120"/>
      <c r="IDF45" s="120"/>
      <c r="IDG45" s="120"/>
      <c r="IDH45" s="120"/>
      <c r="IDI45" s="120"/>
      <c r="IDJ45" s="120"/>
      <c r="IDK45" s="120"/>
      <c r="IDL45" s="120"/>
      <c r="IDM45" s="120"/>
      <c r="IDN45" s="120"/>
      <c r="IDO45" s="120"/>
      <c r="IDP45" s="120"/>
      <c r="IDQ45" s="120"/>
      <c r="IDR45" s="120"/>
      <c r="IDS45" s="120"/>
      <c r="IDT45" s="120"/>
      <c r="IDU45" s="120"/>
      <c r="IDV45" s="120"/>
      <c r="IDW45" s="120"/>
      <c r="IDX45" s="120"/>
      <c r="IDY45" s="120"/>
      <c r="IDZ45" s="120"/>
      <c r="IEA45" s="120"/>
      <c r="IEB45" s="120"/>
      <c r="IEC45" s="120"/>
      <c r="IED45" s="120"/>
      <c r="IEE45" s="120"/>
      <c r="IEF45" s="120"/>
      <c r="IEG45" s="120"/>
      <c r="IEH45" s="120"/>
      <c r="IEI45" s="120"/>
      <c r="IEJ45" s="120"/>
      <c r="IEK45" s="120"/>
      <c r="IEL45" s="120"/>
      <c r="IEM45" s="120"/>
      <c r="IEN45" s="120"/>
      <c r="IEO45" s="120"/>
      <c r="IEP45" s="120"/>
      <c r="IEQ45" s="120"/>
      <c r="IER45" s="120"/>
      <c r="IES45" s="120"/>
      <c r="IET45" s="120"/>
      <c r="IEU45" s="120"/>
      <c r="IEV45" s="120"/>
      <c r="IEW45" s="120"/>
      <c r="IEX45" s="120"/>
      <c r="IEY45" s="120"/>
      <c r="IEZ45" s="120"/>
      <c r="IFA45" s="120"/>
      <c r="IFB45" s="120"/>
      <c r="IFC45" s="120"/>
      <c r="IFD45" s="120"/>
      <c r="IFE45" s="120"/>
      <c r="IFF45" s="120"/>
      <c r="IFG45" s="120"/>
      <c r="IFH45" s="120"/>
      <c r="IFI45" s="120"/>
      <c r="IFJ45" s="120"/>
      <c r="IFK45" s="120"/>
      <c r="IFL45" s="120"/>
      <c r="IFM45" s="120"/>
      <c r="IFN45" s="120"/>
      <c r="IFO45" s="120"/>
      <c r="IFP45" s="120"/>
      <c r="IFQ45" s="120"/>
      <c r="IFR45" s="120"/>
      <c r="IFS45" s="120"/>
      <c r="IFT45" s="120"/>
      <c r="IFU45" s="120"/>
      <c r="IFV45" s="120"/>
      <c r="IFW45" s="120"/>
      <c r="IFX45" s="120"/>
      <c r="IFY45" s="120"/>
      <c r="IFZ45" s="120"/>
      <c r="IGA45" s="120"/>
      <c r="IGB45" s="120"/>
      <c r="IGC45" s="120"/>
      <c r="IGD45" s="120"/>
      <c r="IGE45" s="120"/>
      <c r="IGF45" s="120"/>
      <c r="IGG45" s="120"/>
      <c r="IGH45" s="120"/>
      <c r="IGI45" s="120"/>
      <c r="IGJ45" s="120"/>
      <c r="IGK45" s="120"/>
      <c r="IGL45" s="120"/>
      <c r="IGM45" s="120"/>
      <c r="IGN45" s="120"/>
      <c r="IGO45" s="120"/>
      <c r="IGP45" s="120"/>
      <c r="IGQ45" s="120"/>
      <c r="IGR45" s="120"/>
      <c r="IGS45" s="120"/>
      <c r="IGT45" s="120"/>
      <c r="IGU45" s="120"/>
      <c r="IGV45" s="120"/>
      <c r="IGW45" s="120"/>
      <c r="IGX45" s="120"/>
      <c r="IGY45" s="120"/>
      <c r="IGZ45" s="120"/>
      <c r="IHA45" s="120"/>
      <c r="IHB45" s="120"/>
      <c r="IHC45" s="120"/>
      <c r="IHD45" s="120"/>
      <c r="IHE45" s="120"/>
      <c r="IHF45" s="120"/>
      <c r="IHG45" s="120"/>
      <c r="IHH45" s="120"/>
      <c r="IHI45" s="120"/>
      <c r="IHJ45" s="120"/>
      <c r="IHK45" s="120"/>
      <c r="IHL45" s="120"/>
      <c r="IHM45" s="120"/>
      <c r="IHN45" s="120"/>
      <c r="IHO45" s="120"/>
      <c r="IHP45" s="120"/>
      <c r="IHQ45" s="120"/>
      <c r="IHR45" s="120"/>
      <c r="IHS45" s="120"/>
      <c r="IHT45" s="120"/>
      <c r="IHU45" s="120"/>
      <c r="IHV45" s="120"/>
      <c r="IHW45" s="120"/>
      <c r="IHX45" s="120"/>
      <c r="IHY45" s="120"/>
      <c r="IHZ45" s="120"/>
      <c r="IIA45" s="120"/>
      <c r="IIB45" s="120"/>
      <c r="IIC45" s="120"/>
      <c r="IID45" s="120"/>
      <c r="IIE45" s="120"/>
      <c r="IIF45" s="120"/>
      <c r="IIG45" s="120"/>
      <c r="IIH45" s="120"/>
      <c r="III45" s="120"/>
      <c r="IIJ45" s="120"/>
      <c r="IIK45" s="120"/>
      <c r="IIL45" s="120"/>
      <c r="IIM45" s="120"/>
      <c r="IIN45" s="120"/>
      <c r="IIO45" s="120"/>
      <c r="IIP45" s="120"/>
      <c r="IIQ45" s="120"/>
      <c r="IIR45" s="120"/>
      <c r="IIS45" s="120"/>
      <c r="IIT45" s="120"/>
      <c r="IIU45" s="120"/>
      <c r="IIV45" s="120"/>
      <c r="IIW45" s="120"/>
      <c r="IIX45" s="120"/>
      <c r="IIY45" s="120"/>
      <c r="IIZ45" s="120"/>
      <c r="IJA45" s="120"/>
      <c r="IJB45" s="120"/>
      <c r="IJC45" s="120"/>
      <c r="IJD45" s="120"/>
      <c r="IJE45" s="120"/>
      <c r="IJF45" s="120"/>
      <c r="IJG45" s="120"/>
      <c r="IJH45" s="120"/>
      <c r="IJI45" s="120"/>
      <c r="IJJ45" s="120"/>
      <c r="IJK45" s="120"/>
      <c r="IJL45" s="120"/>
      <c r="IJM45" s="120"/>
      <c r="IJN45" s="120"/>
      <c r="IJO45" s="120"/>
      <c r="IJP45" s="120"/>
      <c r="IJQ45" s="120"/>
      <c r="IJR45" s="120"/>
      <c r="IJS45" s="120"/>
      <c r="IJT45" s="120"/>
      <c r="IJU45" s="120"/>
      <c r="IJV45" s="120"/>
      <c r="IJW45" s="120"/>
      <c r="IJX45" s="120"/>
      <c r="IJY45" s="120"/>
      <c r="IJZ45" s="120"/>
      <c r="IKA45" s="120"/>
      <c r="IKB45" s="120"/>
      <c r="IKC45" s="120"/>
      <c r="IKD45" s="120"/>
      <c r="IKE45" s="120"/>
      <c r="IKF45" s="120"/>
      <c r="IKG45" s="120"/>
      <c r="IKH45" s="120"/>
      <c r="IKI45" s="120"/>
      <c r="IKJ45" s="120"/>
      <c r="IKK45" s="120"/>
      <c r="IKL45" s="120"/>
      <c r="IKM45" s="120"/>
      <c r="IKN45" s="120"/>
      <c r="IKO45" s="120"/>
      <c r="IKP45" s="120"/>
      <c r="IKQ45" s="120"/>
      <c r="IKR45" s="120"/>
      <c r="IKS45" s="120"/>
      <c r="IKT45" s="120"/>
      <c r="IKU45" s="120"/>
      <c r="IKV45" s="120"/>
      <c r="IKW45" s="120"/>
      <c r="IKX45" s="120"/>
      <c r="IKY45" s="120"/>
      <c r="IKZ45" s="120"/>
      <c r="ILA45" s="120"/>
      <c r="ILB45" s="120"/>
      <c r="ILC45" s="120"/>
      <c r="ILD45" s="120"/>
      <c r="ILE45" s="120"/>
      <c r="ILF45" s="120"/>
      <c r="ILG45" s="120"/>
      <c r="ILH45" s="120"/>
      <c r="ILI45" s="120"/>
      <c r="ILJ45" s="120"/>
      <c r="ILK45" s="120"/>
      <c r="ILL45" s="120"/>
      <c r="ILM45" s="120"/>
      <c r="ILN45" s="120"/>
      <c r="ILO45" s="120"/>
      <c r="ILP45" s="120"/>
      <c r="ILQ45" s="120"/>
      <c r="ILR45" s="120"/>
      <c r="ILS45" s="120"/>
      <c r="ILT45" s="120"/>
      <c r="ILU45" s="120"/>
      <c r="ILV45" s="120"/>
      <c r="ILW45" s="120"/>
      <c r="ILX45" s="120"/>
      <c r="ILY45" s="120"/>
      <c r="ILZ45" s="120"/>
      <c r="IMA45" s="120"/>
      <c r="IMB45" s="120"/>
      <c r="IMC45" s="120"/>
      <c r="IMD45" s="120"/>
      <c r="IME45" s="120"/>
      <c r="IMF45" s="120"/>
      <c r="IMG45" s="120"/>
      <c r="IMH45" s="120"/>
      <c r="IMI45" s="120"/>
      <c r="IMJ45" s="120"/>
      <c r="IMK45" s="120"/>
      <c r="IML45" s="120"/>
      <c r="IMM45" s="120"/>
      <c r="IMN45" s="120"/>
      <c r="IMO45" s="120"/>
      <c r="IMP45" s="120"/>
      <c r="IMQ45" s="120"/>
      <c r="IMR45" s="120"/>
      <c r="IMS45" s="120"/>
      <c r="IMT45" s="120"/>
      <c r="IMU45" s="120"/>
      <c r="IMV45" s="120"/>
      <c r="IMW45" s="120"/>
      <c r="IMX45" s="120"/>
      <c r="IMY45" s="120"/>
      <c r="IMZ45" s="120"/>
      <c r="INA45" s="120"/>
      <c r="INB45" s="120"/>
      <c r="INC45" s="120"/>
      <c r="IND45" s="120"/>
      <c r="INE45" s="120"/>
      <c r="INF45" s="120"/>
      <c r="ING45" s="120"/>
      <c r="INH45" s="120"/>
      <c r="INI45" s="120"/>
      <c r="INJ45" s="120"/>
      <c r="INK45" s="120"/>
      <c r="INL45" s="120"/>
      <c r="INM45" s="120"/>
      <c r="INN45" s="120"/>
      <c r="INO45" s="120"/>
      <c r="INP45" s="120"/>
      <c r="INQ45" s="120"/>
      <c r="INR45" s="120"/>
      <c r="INS45" s="120"/>
      <c r="INT45" s="120"/>
      <c r="INU45" s="120"/>
      <c r="INV45" s="120"/>
      <c r="INW45" s="120"/>
      <c r="INX45" s="120"/>
      <c r="INY45" s="120"/>
      <c r="INZ45" s="120"/>
      <c r="IOA45" s="120"/>
      <c r="IOB45" s="120"/>
      <c r="IOC45" s="120"/>
      <c r="IOD45" s="120"/>
      <c r="IOE45" s="120"/>
      <c r="IOF45" s="120"/>
      <c r="IOG45" s="120"/>
      <c r="IOH45" s="120"/>
      <c r="IOI45" s="120"/>
      <c r="IOJ45" s="120"/>
      <c r="IOK45" s="120"/>
      <c r="IOL45" s="120"/>
      <c r="IOM45" s="120"/>
      <c r="ION45" s="120"/>
      <c r="IOO45" s="120"/>
      <c r="IOP45" s="120"/>
      <c r="IOQ45" s="120"/>
      <c r="IOR45" s="120"/>
      <c r="IOS45" s="120"/>
      <c r="IOT45" s="120"/>
      <c r="IOU45" s="120"/>
      <c r="IOV45" s="120"/>
      <c r="IOW45" s="120"/>
      <c r="IOX45" s="120"/>
      <c r="IOY45" s="120"/>
      <c r="IOZ45" s="120"/>
      <c r="IPA45" s="120"/>
      <c r="IPB45" s="120"/>
      <c r="IPC45" s="120"/>
      <c r="IPD45" s="120"/>
      <c r="IPE45" s="120"/>
      <c r="IPF45" s="120"/>
      <c r="IPG45" s="120"/>
      <c r="IPH45" s="120"/>
      <c r="IPI45" s="120"/>
      <c r="IPJ45" s="120"/>
      <c r="IPK45" s="120"/>
      <c r="IPL45" s="120"/>
      <c r="IPM45" s="120"/>
      <c r="IPN45" s="120"/>
      <c r="IPO45" s="120"/>
      <c r="IPP45" s="120"/>
      <c r="IPQ45" s="120"/>
      <c r="IPR45" s="120"/>
      <c r="IPS45" s="120"/>
      <c r="IPT45" s="120"/>
      <c r="IPU45" s="120"/>
      <c r="IPV45" s="120"/>
      <c r="IPW45" s="120"/>
      <c r="IPX45" s="120"/>
      <c r="IPY45" s="120"/>
      <c r="IPZ45" s="120"/>
      <c r="IQA45" s="120"/>
      <c r="IQB45" s="120"/>
      <c r="IQC45" s="120"/>
      <c r="IQD45" s="120"/>
      <c r="IQE45" s="120"/>
      <c r="IQF45" s="120"/>
      <c r="IQG45" s="120"/>
      <c r="IQH45" s="120"/>
      <c r="IQI45" s="120"/>
      <c r="IQJ45" s="120"/>
      <c r="IQK45" s="120"/>
      <c r="IQL45" s="120"/>
      <c r="IQM45" s="120"/>
      <c r="IQN45" s="120"/>
      <c r="IQO45" s="120"/>
      <c r="IQP45" s="120"/>
      <c r="IQQ45" s="120"/>
      <c r="IQR45" s="120"/>
      <c r="IQS45" s="120"/>
      <c r="IQT45" s="120"/>
      <c r="IQU45" s="120"/>
      <c r="IQV45" s="120"/>
      <c r="IQW45" s="120"/>
      <c r="IQX45" s="120"/>
      <c r="IQY45" s="120"/>
      <c r="IQZ45" s="120"/>
      <c r="IRA45" s="120"/>
      <c r="IRB45" s="120"/>
      <c r="IRC45" s="120"/>
      <c r="IRD45" s="120"/>
      <c r="IRE45" s="120"/>
      <c r="IRF45" s="120"/>
      <c r="IRG45" s="120"/>
      <c r="IRH45" s="120"/>
      <c r="IRI45" s="120"/>
      <c r="IRJ45" s="120"/>
      <c r="IRK45" s="120"/>
      <c r="IRL45" s="120"/>
      <c r="IRM45" s="120"/>
      <c r="IRN45" s="120"/>
      <c r="IRO45" s="120"/>
      <c r="IRP45" s="120"/>
      <c r="IRQ45" s="120"/>
      <c r="IRR45" s="120"/>
      <c r="IRS45" s="120"/>
      <c r="IRT45" s="120"/>
      <c r="IRU45" s="120"/>
      <c r="IRV45" s="120"/>
      <c r="IRW45" s="120"/>
      <c r="IRX45" s="120"/>
      <c r="IRY45" s="120"/>
      <c r="IRZ45" s="120"/>
      <c r="ISA45" s="120"/>
      <c r="ISB45" s="120"/>
      <c r="ISC45" s="120"/>
      <c r="ISD45" s="120"/>
      <c r="ISE45" s="120"/>
      <c r="ISF45" s="120"/>
      <c r="ISG45" s="120"/>
      <c r="ISH45" s="120"/>
      <c r="ISI45" s="120"/>
      <c r="ISJ45" s="120"/>
      <c r="ISK45" s="120"/>
      <c r="ISL45" s="120"/>
      <c r="ISM45" s="120"/>
      <c r="ISN45" s="120"/>
      <c r="ISO45" s="120"/>
      <c r="ISP45" s="120"/>
      <c r="ISQ45" s="120"/>
      <c r="ISR45" s="120"/>
      <c r="ISS45" s="120"/>
      <c r="IST45" s="120"/>
      <c r="ISU45" s="120"/>
      <c r="ISV45" s="120"/>
      <c r="ISW45" s="120"/>
      <c r="ISX45" s="120"/>
      <c r="ISY45" s="120"/>
      <c r="ISZ45" s="120"/>
      <c r="ITA45" s="120"/>
      <c r="ITB45" s="120"/>
      <c r="ITC45" s="120"/>
      <c r="ITD45" s="120"/>
      <c r="ITE45" s="120"/>
      <c r="ITF45" s="120"/>
      <c r="ITG45" s="120"/>
      <c r="ITH45" s="120"/>
      <c r="ITI45" s="120"/>
      <c r="ITJ45" s="120"/>
      <c r="ITK45" s="120"/>
      <c r="ITL45" s="120"/>
      <c r="ITM45" s="120"/>
      <c r="ITN45" s="120"/>
      <c r="ITO45" s="120"/>
      <c r="ITP45" s="120"/>
      <c r="ITQ45" s="120"/>
      <c r="ITR45" s="120"/>
      <c r="ITS45" s="120"/>
      <c r="ITT45" s="120"/>
      <c r="ITU45" s="120"/>
      <c r="ITV45" s="120"/>
      <c r="ITW45" s="120"/>
      <c r="ITX45" s="120"/>
      <c r="ITY45" s="120"/>
      <c r="ITZ45" s="120"/>
      <c r="IUA45" s="120"/>
      <c r="IUB45" s="120"/>
      <c r="IUC45" s="120"/>
      <c r="IUD45" s="120"/>
      <c r="IUE45" s="120"/>
      <c r="IUF45" s="120"/>
      <c r="IUG45" s="120"/>
      <c r="IUH45" s="120"/>
      <c r="IUI45" s="120"/>
      <c r="IUJ45" s="120"/>
      <c r="IUK45" s="120"/>
      <c r="IUL45" s="120"/>
      <c r="IUM45" s="120"/>
      <c r="IUN45" s="120"/>
      <c r="IUO45" s="120"/>
      <c r="IUP45" s="120"/>
      <c r="IUQ45" s="120"/>
      <c r="IUR45" s="120"/>
      <c r="IUS45" s="120"/>
      <c r="IUT45" s="120"/>
      <c r="IUU45" s="120"/>
      <c r="IUV45" s="120"/>
      <c r="IUW45" s="120"/>
      <c r="IUX45" s="120"/>
      <c r="IUY45" s="120"/>
      <c r="IUZ45" s="120"/>
      <c r="IVA45" s="120"/>
      <c r="IVB45" s="120"/>
      <c r="IVC45" s="120"/>
      <c r="IVD45" s="120"/>
      <c r="IVE45" s="120"/>
      <c r="IVF45" s="120"/>
      <c r="IVG45" s="120"/>
      <c r="IVH45" s="120"/>
      <c r="IVI45" s="120"/>
      <c r="IVJ45" s="120"/>
      <c r="IVK45" s="120"/>
      <c r="IVL45" s="120"/>
      <c r="IVM45" s="120"/>
      <c r="IVN45" s="120"/>
      <c r="IVO45" s="120"/>
      <c r="IVP45" s="120"/>
      <c r="IVQ45" s="120"/>
      <c r="IVR45" s="120"/>
      <c r="IVS45" s="120"/>
      <c r="IVT45" s="120"/>
      <c r="IVU45" s="120"/>
      <c r="IVV45" s="120"/>
      <c r="IVW45" s="120"/>
      <c r="IVX45" s="120"/>
      <c r="IVY45" s="120"/>
      <c r="IVZ45" s="120"/>
      <c r="IWA45" s="120"/>
      <c r="IWB45" s="120"/>
      <c r="IWC45" s="120"/>
      <c r="IWD45" s="120"/>
      <c r="IWE45" s="120"/>
      <c r="IWF45" s="120"/>
      <c r="IWG45" s="120"/>
      <c r="IWH45" s="120"/>
      <c r="IWI45" s="120"/>
      <c r="IWJ45" s="120"/>
      <c r="IWK45" s="120"/>
      <c r="IWL45" s="120"/>
      <c r="IWM45" s="120"/>
      <c r="IWN45" s="120"/>
      <c r="IWO45" s="120"/>
      <c r="IWP45" s="120"/>
      <c r="IWQ45" s="120"/>
      <c r="IWR45" s="120"/>
      <c r="IWS45" s="120"/>
      <c r="IWT45" s="120"/>
      <c r="IWU45" s="120"/>
      <c r="IWV45" s="120"/>
      <c r="IWW45" s="120"/>
      <c r="IWX45" s="120"/>
      <c r="IWY45" s="120"/>
      <c r="IWZ45" s="120"/>
      <c r="IXA45" s="120"/>
      <c r="IXB45" s="120"/>
      <c r="IXC45" s="120"/>
      <c r="IXD45" s="120"/>
      <c r="IXE45" s="120"/>
      <c r="IXF45" s="120"/>
      <c r="IXG45" s="120"/>
      <c r="IXH45" s="120"/>
      <c r="IXI45" s="120"/>
      <c r="IXJ45" s="120"/>
      <c r="IXK45" s="120"/>
      <c r="IXL45" s="120"/>
      <c r="IXM45" s="120"/>
      <c r="IXN45" s="120"/>
      <c r="IXO45" s="120"/>
      <c r="IXP45" s="120"/>
      <c r="IXQ45" s="120"/>
      <c r="IXR45" s="120"/>
      <c r="IXS45" s="120"/>
      <c r="IXT45" s="120"/>
      <c r="IXU45" s="120"/>
      <c r="IXV45" s="120"/>
      <c r="IXW45" s="120"/>
      <c r="IXX45" s="120"/>
      <c r="IXY45" s="120"/>
      <c r="IXZ45" s="120"/>
      <c r="IYA45" s="120"/>
      <c r="IYB45" s="120"/>
      <c r="IYC45" s="120"/>
      <c r="IYD45" s="120"/>
      <c r="IYE45" s="120"/>
      <c r="IYF45" s="120"/>
      <c r="IYG45" s="120"/>
      <c r="IYH45" s="120"/>
      <c r="IYI45" s="120"/>
      <c r="IYJ45" s="120"/>
      <c r="IYK45" s="120"/>
      <c r="IYL45" s="120"/>
      <c r="IYM45" s="120"/>
      <c r="IYN45" s="120"/>
      <c r="IYO45" s="120"/>
      <c r="IYP45" s="120"/>
      <c r="IYQ45" s="120"/>
      <c r="IYR45" s="120"/>
      <c r="IYS45" s="120"/>
      <c r="IYT45" s="120"/>
      <c r="IYU45" s="120"/>
      <c r="IYV45" s="120"/>
      <c r="IYW45" s="120"/>
      <c r="IYX45" s="120"/>
      <c r="IYY45" s="120"/>
      <c r="IYZ45" s="120"/>
      <c r="IZA45" s="120"/>
      <c r="IZB45" s="120"/>
      <c r="IZC45" s="120"/>
      <c r="IZD45" s="120"/>
      <c r="IZE45" s="120"/>
      <c r="IZF45" s="120"/>
      <c r="IZG45" s="120"/>
      <c r="IZH45" s="120"/>
      <c r="IZI45" s="120"/>
      <c r="IZJ45" s="120"/>
      <c r="IZK45" s="120"/>
      <c r="IZL45" s="120"/>
      <c r="IZM45" s="120"/>
      <c r="IZN45" s="120"/>
      <c r="IZO45" s="120"/>
      <c r="IZP45" s="120"/>
      <c r="IZQ45" s="120"/>
      <c r="IZR45" s="120"/>
      <c r="IZS45" s="120"/>
      <c r="IZT45" s="120"/>
      <c r="IZU45" s="120"/>
      <c r="IZV45" s="120"/>
      <c r="IZW45" s="120"/>
      <c r="IZX45" s="120"/>
      <c r="IZY45" s="120"/>
      <c r="IZZ45" s="120"/>
      <c r="JAA45" s="120"/>
      <c r="JAB45" s="120"/>
      <c r="JAC45" s="120"/>
      <c r="JAD45" s="120"/>
      <c r="JAE45" s="120"/>
      <c r="JAF45" s="120"/>
      <c r="JAG45" s="120"/>
      <c r="JAH45" s="120"/>
      <c r="JAI45" s="120"/>
      <c r="JAJ45" s="120"/>
      <c r="JAK45" s="120"/>
      <c r="JAL45" s="120"/>
      <c r="JAM45" s="120"/>
      <c r="JAN45" s="120"/>
      <c r="JAO45" s="120"/>
      <c r="JAP45" s="120"/>
      <c r="JAQ45" s="120"/>
      <c r="JAR45" s="120"/>
      <c r="JAS45" s="120"/>
      <c r="JAT45" s="120"/>
      <c r="JAU45" s="120"/>
      <c r="JAV45" s="120"/>
      <c r="JAW45" s="120"/>
      <c r="JAX45" s="120"/>
      <c r="JAY45" s="120"/>
      <c r="JAZ45" s="120"/>
      <c r="JBA45" s="120"/>
      <c r="JBB45" s="120"/>
      <c r="JBC45" s="120"/>
      <c r="JBD45" s="120"/>
      <c r="JBE45" s="120"/>
      <c r="JBF45" s="120"/>
      <c r="JBG45" s="120"/>
      <c r="JBH45" s="120"/>
      <c r="JBI45" s="120"/>
      <c r="JBJ45" s="120"/>
      <c r="JBK45" s="120"/>
      <c r="JBL45" s="120"/>
      <c r="JBM45" s="120"/>
      <c r="JBN45" s="120"/>
      <c r="JBO45" s="120"/>
      <c r="JBP45" s="120"/>
      <c r="JBQ45" s="120"/>
      <c r="JBR45" s="120"/>
      <c r="JBS45" s="120"/>
      <c r="JBT45" s="120"/>
      <c r="JBU45" s="120"/>
      <c r="JBV45" s="120"/>
      <c r="JBW45" s="120"/>
      <c r="JBX45" s="120"/>
      <c r="JBY45" s="120"/>
      <c r="JBZ45" s="120"/>
      <c r="JCA45" s="120"/>
      <c r="JCB45" s="120"/>
      <c r="JCC45" s="120"/>
      <c r="JCD45" s="120"/>
      <c r="JCE45" s="120"/>
      <c r="JCF45" s="120"/>
      <c r="JCG45" s="120"/>
      <c r="JCH45" s="120"/>
      <c r="JCI45" s="120"/>
      <c r="JCJ45" s="120"/>
      <c r="JCK45" s="120"/>
      <c r="JCL45" s="120"/>
      <c r="JCM45" s="120"/>
      <c r="JCN45" s="120"/>
      <c r="JCO45" s="120"/>
      <c r="JCP45" s="120"/>
      <c r="JCQ45" s="120"/>
      <c r="JCR45" s="120"/>
      <c r="JCS45" s="120"/>
      <c r="JCT45" s="120"/>
      <c r="JCU45" s="120"/>
      <c r="JCV45" s="120"/>
      <c r="JCW45" s="120"/>
      <c r="JCX45" s="120"/>
      <c r="JCY45" s="120"/>
      <c r="JCZ45" s="120"/>
      <c r="JDA45" s="120"/>
      <c r="JDB45" s="120"/>
      <c r="JDC45" s="120"/>
      <c r="JDD45" s="120"/>
      <c r="JDE45" s="120"/>
      <c r="JDF45" s="120"/>
      <c r="JDG45" s="120"/>
      <c r="JDH45" s="120"/>
      <c r="JDI45" s="120"/>
      <c r="JDJ45" s="120"/>
      <c r="JDK45" s="120"/>
      <c r="JDL45" s="120"/>
      <c r="JDM45" s="120"/>
      <c r="JDN45" s="120"/>
      <c r="JDO45" s="120"/>
      <c r="JDP45" s="120"/>
      <c r="JDQ45" s="120"/>
      <c r="JDR45" s="120"/>
      <c r="JDS45" s="120"/>
      <c r="JDT45" s="120"/>
      <c r="JDU45" s="120"/>
      <c r="JDV45" s="120"/>
      <c r="JDW45" s="120"/>
      <c r="JDX45" s="120"/>
      <c r="JDY45" s="120"/>
      <c r="JDZ45" s="120"/>
      <c r="JEA45" s="120"/>
      <c r="JEB45" s="120"/>
      <c r="JEC45" s="120"/>
      <c r="JED45" s="120"/>
      <c r="JEE45" s="120"/>
      <c r="JEF45" s="120"/>
      <c r="JEG45" s="120"/>
      <c r="JEH45" s="120"/>
      <c r="JEI45" s="120"/>
      <c r="JEJ45" s="120"/>
      <c r="JEK45" s="120"/>
      <c r="JEL45" s="120"/>
      <c r="JEM45" s="120"/>
      <c r="JEN45" s="120"/>
      <c r="JEO45" s="120"/>
      <c r="JEP45" s="120"/>
      <c r="JEQ45" s="120"/>
      <c r="JER45" s="120"/>
      <c r="JES45" s="120"/>
      <c r="JET45" s="120"/>
      <c r="JEU45" s="120"/>
      <c r="JEV45" s="120"/>
      <c r="JEW45" s="120"/>
      <c r="JEX45" s="120"/>
      <c r="JEY45" s="120"/>
      <c r="JEZ45" s="120"/>
      <c r="JFA45" s="120"/>
      <c r="JFB45" s="120"/>
      <c r="JFC45" s="120"/>
      <c r="JFD45" s="120"/>
      <c r="JFE45" s="120"/>
      <c r="JFF45" s="120"/>
      <c r="JFG45" s="120"/>
      <c r="JFH45" s="120"/>
      <c r="JFI45" s="120"/>
      <c r="JFJ45" s="120"/>
      <c r="JFK45" s="120"/>
      <c r="JFL45" s="120"/>
      <c r="JFM45" s="120"/>
      <c r="JFN45" s="120"/>
      <c r="JFO45" s="120"/>
      <c r="JFP45" s="120"/>
      <c r="JFQ45" s="120"/>
      <c r="JFR45" s="120"/>
      <c r="JFS45" s="120"/>
      <c r="JFT45" s="120"/>
      <c r="JFU45" s="120"/>
      <c r="JFV45" s="120"/>
      <c r="JFW45" s="120"/>
      <c r="JFX45" s="120"/>
      <c r="JFY45" s="120"/>
      <c r="JFZ45" s="120"/>
      <c r="JGA45" s="120"/>
      <c r="JGB45" s="120"/>
      <c r="JGC45" s="120"/>
      <c r="JGD45" s="120"/>
      <c r="JGE45" s="120"/>
      <c r="JGF45" s="120"/>
      <c r="JGG45" s="120"/>
      <c r="JGH45" s="120"/>
      <c r="JGI45" s="120"/>
      <c r="JGJ45" s="120"/>
      <c r="JGK45" s="120"/>
      <c r="JGL45" s="120"/>
      <c r="JGM45" s="120"/>
      <c r="JGN45" s="120"/>
      <c r="JGO45" s="120"/>
      <c r="JGP45" s="120"/>
      <c r="JGQ45" s="120"/>
      <c r="JGR45" s="120"/>
      <c r="JGS45" s="120"/>
      <c r="JGT45" s="120"/>
      <c r="JGU45" s="120"/>
      <c r="JGV45" s="120"/>
      <c r="JGW45" s="120"/>
      <c r="JGX45" s="120"/>
      <c r="JGY45" s="120"/>
      <c r="JGZ45" s="120"/>
      <c r="JHA45" s="120"/>
      <c r="JHB45" s="120"/>
      <c r="JHC45" s="120"/>
      <c r="JHD45" s="120"/>
      <c r="JHE45" s="120"/>
      <c r="JHF45" s="120"/>
      <c r="JHG45" s="120"/>
      <c r="JHH45" s="120"/>
      <c r="JHI45" s="120"/>
      <c r="JHJ45" s="120"/>
      <c r="JHK45" s="120"/>
      <c r="JHL45" s="120"/>
      <c r="JHM45" s="120"/>
      <c r="JHN45" s="120"/>
      <c r="JHO45" s="120"/>
      <c r="JHP45" s="120"/>
      <c r="JHQ45" s="120"/>
      <c r="JHR45" s="120"/>
      <c r="JHS45" s="120"/>
      <c r="JHT45" s="120"/>
      <c r="JHU45" s="120"/>
      <c r="JHV45" s="120"/>
      <c r="JHW45" s="120"/>
      <c r="JHX45" s="120"/>
      <c r="JHY45" s="120"/>
      <c r="JHZ45" s="120"/>
      <c r="JIA45" s="120"/>
      <c r="JIB45" s="120"/>
      <c r="JIC45" s="120"/>
      <c r="JID45" s="120"/>
      <c r="JIE45" s="120"/>
      <c r="JIF45" s="120"/>
      <c r="JIG45" s="120"/>
      <c r="JIH45" s="120"/>
      <c r="JII45" s="120"/>
      <c r="JIJ45" s="120"/>
      <c r="JIK45" s="120"/>
      <c r="JIL45" s="120"/>
      <c r="JIM45" s="120"/>
      <c r="JIN45" s="120"/>
      <c r="JIO45" s="120"/>
      <c r="JIP45" s="120"/>
      <c r="JIQ45" s="120"/>
      <c r="JIR45" s="120"/>
      <c r="JIS45" s="120"/>
      <c r="JIT45" s="120"/>
      <c r="JIU45" s="120"/>
      <c r="JIV45" s="120"/>
      <c r="JIW45" s="120"/>
      <c r="JIX45" s="120"/>
      <c r="JIY45" s="120"/>
      <c r="JIZ45" s="120"/>
      <c r="JJA45" s="120"/>
      <c r="JJB45" s="120"/>
      <c r="JJC45" s="120"/>
      <c r="JJD45" s="120"/>
      <c r="JJE45" s="120"/>
      <c r="JJF45" s="120"/>
      <c r="JJG45" s="120"/>
      <c r="JJH45" s="120"/>
      <c r="JJI45" s="120"/>
      <c r="JJJ45" s="120"/>
      <c r="JJK45" s="120"/>
      <c r="JJL45" s="120"/>
      <c r="JJM45" s="120"/>
      <c r="JJN45" s="120"/>
      <c r="JJO45" s="120"/>
      <c r="JJP45" s="120"/>
      <c r="JJQ45" s="120"/>
      <c r="JJR45" s="120"/>
      <c r="JJS45" s="120"/>
      <c r="JJT45" s="120"/>
      <c r="JJU45" s="120"/>
      <c r="JJV45" s="120"/>
      <c r="JJW45" s="120"/>
      <c r="JJX45" s="120"/>
      <c r="JJY45" s="120"/>
      <c r="JJZ45" s="120"/>
      <c r="JKA45" s="120"/>
      <c r="JKB45" s="120"/>
      <c r="JKC45" s="120"/>
      <c r="JKD45" s="120"/>
      <c r="JKE45" s="120"/>
      <c r="JKF45" s="120"/>
      <c r="JKG45" s="120"/>
      <c r="JKH45" s="120"/>
      <c r="JKI45" s="120"/>
      <c r="JKJ45" s="120"/>
      <c r="JKK45" s="120"/>
      <c r="JKL45" s="120"/>
      <c r="JKM45" s="120"/>
      <c r="JKN45" s="120"/>
      <c r="JKO45" s="120"/>
      <c r="JKP45" s="120"/>
      <c r="JKQ45" s="120"/>
      <c r="JKR45" s="120"/>
      <c r="JKS45" s="120"/>
      <c r="JKT45" s="120"/>
      <c r="JKU45" s="120"/>
      <c r="JKV45" s="120"/>
      <c r="JKW45" s="120"/>
      <c r="JKX45" s="120"/>
      <c r="JKY45" s="120"/>
      <c r="JKZ45" s="120"/>
      <c r="JLA45" s="120"/>
      <c r="JLB45" s="120"/>
      <c r="JLC45" s="120"/>
      <c r="JLD45" s="120"/>
      <c r="JLE45" s="120"/>
      <c r="JLF45" s="120"/>
      <c r="JLG45" s="120"/>
      <c r="JLH45" s="120"/>
      <c r="JLI45" s="120"/>
      <c r="JLJ45" s="120"/>
      <c r="JLK45" s="120"/>
      <c r="JLL45" s="120"/>
      <c r="JLM45" s="120"/>
      <c r="JLN45" s="120"/>
      <c r="JLO45" s="120"/>
      <c r="JLP45" s="120"/>
      <c r="JLQ45" s="120"/>
      <c r="JLR45" s="120"/>
      <c r="JLS45" s="120"/>
      <c r="JLT45" s="120"/>
      <c r="JLU45" s="120"/>
      <c r="JLV45" s="120"/>
      <c r="JLW45" s="120"/>
      <c r="JLX45" s="120"/>
      <c r="JLY45" s="120"/>
      <c r="JLZ45" s="120"/>
      <c r="JMA45" s="120"/>
      <c r="JMB45" s="120"/>
      <c r="JMC45" s="120"/>
      <c r="JMD45" s="120"/>
      <c r="JME45" s="120"/>
      <c r="JMF45" s="120"/>
      <c r="JMG45" s="120"/>
      <c r="JMH45" s="120"/>
      <c r="JMI45" s="120"/>
      <c r="JMJ45" s="120"/>
      <c r="JMK45" s="120"/>
      <c r="JML45" s="120"/>
      <c r="JMM45" s="120"/>
      <c r="JMN45" s="120"/>
      <c r="JMO45" s="120"/>
      <c r="JMP45" s="120"/>
      <c r="JMQ45" s="120"/>
      <c r="JMR45" s="120"/>
      <c r="JMS45" s="120"/>
      <c r="JMT45" s="120"/>
      <c r="JMU45" s="120"/>
      <c r="JMV45" s="120"/>
      <c r="JMW45" s="120"/>
      <c r="JMX45" s="120"/>
      <c r="JMY45" s="120"/>
      <c r="JMZ45" s="120"/>
      <c r="JNA45" s="120"/>
      <c r="JNB45" s="120"/>
      <c r="JNC45" s="120"/>
      <c r="JND45" s="120"/>
      <c r="JNE45" s="120"/>
      <c r="JNF45" s="120"/>
      <c r="JNG45" s="120"/>
      <c r="JNH45" s="120"/>
      <c r="JNI45" s="120"/>
      <c r="JNJ45" s="120"/>
      <c r="JNK45" s="120"/>
      <c r="JNL45" s="120"/>
      <c r="JNM45" s="120"/>
      <c r="JNN45" s="120"/>
      <c r="JNO45" s="120"/>
      <c r="JNP45" s="120"/>
      <c r="JNQ45" s="120"/>
      <c r="JNR45" s="120"/>
      <c r="JNS45" s="120"/>
      <c r="JNT45" s="120"/>
      <c r="JNU45" s="120"/>
      <c r="JNV45" s="120"/>
      <c r="JNW45" s="120"/>
      <c r="JNX45" s="120"/>
      <c r="JNY45" s="120"/>
      <c r="JNZ45" s="120"/>
      <c r="JOA45" s="120"/>
      <c r="JOB45" s="120"/>
      <c r="JOC45" s="120"/>
      <c r="JOD45" s="120"/>
      <c r="JOE45" s="120"/>
      <c r="JOF45" s="120"/>
      <c r="JOG45" s="120"/>
      <c r="JOH45" s="120"/>
      <c r="JOI45" s="120"/>
      <c r="JOJ45" s="120"/>
      <c r="JOK45" s="120"/>
      <c r="JOL45" s="120"/>
      <c r="JOM45" s="120"/>
      <c r="JON45" s="120"/>
      <c r="JOO45" s="120"/>
      <c r="JOP45" s="120"/>
      <c r="JOQ45" s="120"/>
      <c r="JOR45" s="120"/>
      <c r="JOS45" s="120"/>
      <c r="JOT45" s="120"/>
      <c r="JOU45" s="120"/>
      <c r="JOV45" s="120"/>
      <c r="JOW45" s="120"/>
      <c r="JOX45" s="120"/>
      <c r="JOY45" s="120"/>
      <c r="JOZ45" s="120"/>
      <c r="JPA45" s="120"/>
      <c r="JPB45" s="120"/>
      <c r="JPC45" s="120"/>
      <c r="JPD45" s="120"/>
      <c r="JPE45" s="120"/>
      <c r="JPF45" s="120"/>
      <c r="JPG45" s="120"/>
      <c r="JPH45" s="120"/>
      <c r="JPI45" s="120"/>
      <c r="JPJ45" s="120"/>
      <c r="JPK45" s="120"/>
      <c r="JPL45" s="120"/>
      <c r="JPM45" s="120"/>
      <c r="JPN45" s="120"/>
      <c r="JPO45" s="120"/>
      <c r="JPP45" s="120"/>
      <c r="JPQ45" s="120"/>
      <c r="JPR45" s="120"/>
      <c r="JPS45" s="120"/>
      <c r="JPT45" s="120"/>
      <c r="JPU45" s="120"/>
      <c r="JPV45" s="120"/>
      <c r="JPW45" s="120"/>
      <c r="JPX45" s="120"/>
      <c r="JPY45" s="120"/>
      <c r="JPZ45" s="120"/>
      <c r="JQA45" s="120"/>
      <c r="JQB45" s="120"/>
      <c r="JQC45" s="120"/>
      <c r="JQD45" s="120"/>
      <c r="JQE45" s="120"/>
      <c r="JQF45" s="120"/>
      <c r="JQG45" s="120"/>
      <c r="JQH45" s="120"/>
      <c r="JQI45" s="120"/>
      <c r="JQJ45" s="120"/>
      <c r="JQK45" s="120"/>
      <c r="JQL45" s="120"/>
      <c r="JQM45" s="120"/>
      <c r="JQN45" s="120"/>
      <c r="JQO45" s="120"/>
      <c r="JQP45" s="120"/>
      <c r="JQQ45" s="120"/>
      <c r="JQR45" s="120"/>
      <c r="JQS45" s="120"/>
      <c r="JQT45" s="120"/>
      <c r="JQU45" s="120"/>
      <c r="JQV45" s="120"/>
      <c r="JQW45" s="120"/>
      <c r="JQX45" s="120"/>
      <c r="JQY45" s="120"/>
      <c r="JQZ45" s="120"/>
      <c r="JRA45" s="120"/>
      <c r="JRB45" s="120"/>
      <c r="JRC45" s="120"/>
      <c r="JRD45" s="120"/>
      <c r="JRE45" s="120"/>
      <c r="JRF45" s="120"/>
      <c r="JRG45" s="120"/>
      <c r="JRH45" s="120"/>
      <c r="JRI45" s="120"/>
      <c r="JRJ45" s="120"/>
      <c r="JRK45" s="120"/>
      <c r="JRL45" s="120"/>
      <c r="JRM45" s="120"/>
      <c r="JRN45" s="120"/>
      <c r="JRO45" s="120"/>
      <c r="JRP45" s="120"/>
      <c r="JRQ45" s="120"/>
      <c r="JRR45" s="120"/>
      <c r="JRS45" s="120"/>
      <c r="JRT45" s="120"/>
      <c r="JRU45" s="120"/>
      <c r="JRV45" s="120"/>
      <c r="JRW45" s="120"/>
      <c r="JRX45" s="120"/>
      <c r="JRY45" s="120"/>
      <c r="JRZ45" s="120"/>
      <c r="JSA45" s="120"/>
      <c r="JSB45" s="120"/>
      <c r="JSC45" s="120"/>
      <c r="JSD45" s="120"/>
      <c r="JSE45" s="120"/>
      <c r="JSF45" s="120"/>
      <c r="JSG45" s="120"/>
      <c r="JSH45" s="120"/>
      <c r="JSI45" s="120"/>
      <c r="JSJ45" s="120"/>
      <c r="JSK45" s="120"/>
      <c r="JSL45" s="120"/>
      <c r="JSM45" s="120"/>
      <c r="JSN45" s="120"/>
      <c r="JSO45" s="120"/>
      <c r="JSP45" s="120"/>
      <c r="JSQ45" s="120"/>
      <c r="JSR45" s="120"/>
      <c r="JSS45" s="120"/>
      <c r="JST45" s="120"/>
      <c r="JSU45" s="120"/>
      <c r="JSV45" s="120"/>
      <c r="JSW45" s="120"/>
      <c r="JSX45" s="120"/>
      <c r="JSY45" s="120"/>
      <c r="JSZ45" s="120"/>
      <c r="JTA45" s="120"/>
      <c r="JTB45" s="120"/>
      <c r="JTC45" s="120"/>
      <c r="JTD45" s="120"/>
      <c r="JTE45" s="120"/>
      <c r="JTF45" s="120"/>
      <c r="JTG45" s="120"/>
      <c r="JTH45" s="120"/>
      <c r="JTI45" s="120"/>
      <c r="JTJ45" s="120"/>
      <c r="JTK45" s="120"/>
      <c r="JTL45" s="120"/>
      <c r="JTM45" s="120"/>
      <c r="JTN45" s="120"/>
      <c r="JTO45" s="120"/>
      <c r="JTP45" s="120"/>
      <c r="JTQ45" s="120"/>
      <c r="JTR45" s="120"/>
      <c r="JTS45" s="120"/>
      <c r="JTT45" s="120"/>
      <c r="JTU45" s="120"/>
      <c r="JTV45" s="120"/>
      <c r="JTW45" s="120"/>
      <c r="JTX45" s="120"/>
      <c r="JTY45" s="120"/>
      <c r="JTZ45" s="120"/>
      <c r="JUA45" s="120"/>
      <c r="JUB45" s="120"/>
      <c r="JUC45" s="120"/>
      <c r="JUD45" s="120"/>
      <c r="JUE45" s="120"/>
      <c r="JUF45" s="120"/>
      <c r="JUG45" s="120"/>
      <c r="JUH45" s="120"/>
      <c r="JUI45" s="120"/>
      <c r="JUJ45" s="120"/>
      <c r="JUK45" s="120"/>
      <c r="JUL45" s="120"/>
      <c r="JUM45" s="120"/>
      <c r="JUN45" s="120"/>
      <c r="JUO45" s="120"/>
      <c r="JUP45" s="120"/>
      <c r="JUQ45" s="120"/>
      <c r="JUR45" s="120"/>
      <c r="JUS45" s="120"/>
      <c r="JUT45" s="120"/>
      <c r="JUU45" s="120"/>
      <c r="JUV45" s="120"/>
      <c r="JUW45" s="120"/>
      <c r="JUX45" s="120"/>
      <c r="JUY45" s="120"/>
      <c r="JUZ45" s="120"/>
      <c r="JVA45" s="120"/>
      <c r="JVB45" s="120"/>
      <c r="JVC45" s="120"/>
      <c r="JVD45" s="120"/>
      <c r="JVE45" s="120"/>
      <c r="JVF45" s="120"/>
      <c r="JVG45" s="120"/>
      <c r="JVH45" s="120"/>
      <c r="JVI45" s="120"/>
      <c r="JVJ45" s="120"/>
      <c r="JVK45" s="120"/>
      <c r="JVL45" s="120"/>
      <c r="JVM45" s="120"/>
      <c r="JVN45" s="120"/>
      <c r="JVO45" s="120"/>
      <c r="JVP45" s="120"/>
      <c r="JVQ45" s="120"/>
      <c r="JVR45" s="120"/>
      <c r="JVS45" s="120"/>
      <c r="JVT45" s="120"/>
      <c r="JVU45" s="120"/>
      <c r="JVV45" s="120"/>
      <c r="JVW45" s="120"/>
      <c r="JVX45" s="120"/>
      <c r="JVY45" s="120"/>
      <c r="JVZ45" s="120"/>
      <c r="JWA45" s="120"/>
      <c r="JWB45" s="120"/>
      <c r="JWC45" s="120"/>
      <c r="JWD45" s="120"/>
      <c r="JWE45" s="120"/>
      <c r="JWF45" s="120"/>
      <c r="JWG45" s="120"/>
      <c r="JWH45" s="120"/>
      <c r="JWI45" s="120"/>
      <c r="JWJ45" s="120"/>
      <c r="JWK45" s="120"/>
      <c r="JWL45" s="120"/>
      <c r="JWM45" s="120"/>
      <c r="JWN45" s="120"/>
      <c r="JWO45" s="120"/>
      <c r="JWP45" s="120"/>
      <c r="JWQ45" s="120"/>
      <c r="JWR45" s="120"/>
      <c r="JWS45" s="120"/>
      <c r="JWT45" s="120"/>
      <c r="JWU45" s="120"/>
      <c r="JWV45" s="120"/>
      <c r="JWW45" s="120"/>
      <c r="JWX45" s="120"/>
      <c r="JWY45" s="120"/>
      <c r="JWZ45" s="120"/>
      <c r="JXA45" s="120"/>
      <c r="JXB45" s="120"/>
      <c r="JXC45" s="120"/>
      <c r="JXD45" s="120"/>
      <c r="JXE45" s="120"/>
      <c r="JXF45" s="120"/>
      <c r="JXG45" s="120"/>
      <c r="JXH45" s="120"/>
      <c r="JXI45" s="120"/>
      <c r="JXJ45" s="120"/>
      <c r="JXK45" s="120"/>
      <c r="JXL45" s="120"/>
      <c r="JXM45" s="120"/>
      <c r="JXN45" s="120"/>
      <c r="JXO45" s="120"/>
      <c r="JXP45" s="120"/>
      <c r="JXQ45" s="120"/>
      <c r="JXR45" s="120"/>
      <c r="JXS45" s="120"/>
      <c r="JXT45" s="120"/>
      <c r="JXU45" s="120"/>
      <c r="JXV45" s="120"/>
      <c r="JXW45" s="120"/>
      <c r="JXX45" s="120"/>
      <c r="JXY45" s="120"/>
      <c r="JXZ45" s="120"/>
      <c r="JYA45" s="120"/>
      <c r="JYB45" s="120"/>
      <c r="JYC45" s="120"/>
      <c r="JYD45" s="120"/>
      <c r="JYE45" s="120"/>
      <c r="JYF45" s="120"/>
      <c r="JYG45" s="120"/>
      <c r="JYH45" s="120"/>
      <c r="JYI45" s="120"/>
      <c r="JYJ45" s="120"/>
      <c r="JYK45" s="120"/>
      <c r="JYL45" s="120"/>
      <c r="JYM45" s="120"/>
      <c r="JYN45" s="120"/>
      <c r="JYO45" s="120"/>
      <c r="JYP45" s="120"/>
      <c r="JYQ45" s="120"/>
      <c r="JYR45" s="120"/>
      <c r="JYS45" s="120"/>
      <c r="JYT45" s="120"/>
      <c r="JYU45" s="120"/>
      <c r="JYV45" s="120"/>
      <c r="JYW45" s="120"/>
      <c r="JYX45" s="120"/>
      <c r="JYY45" s="120"/>
      <c r="JYZ45" s="120"/>
      <c r="JZA45" s="120"/>
      <c r="JZB45" s="120"/>
      <c r="JZC45" s="120"/>
      <c r="JZD45" s="120"/>
      <c r="JZE45" s="120"/>
      <c r="JZF45" s="120"/>
      <c r="JZG45" s="120"/>
      <c r="JZH45" s="120"/>
      <c r="JZI45" s="120"/>
      <c r="JZJ45" s="120"/>
      <c r="JZK45" s="120"/>
      <c r="JZL45" s="120"/>
      <c r="JZM45" s="120"/>
      <c r="JZN45" s="120"/>
      <c r="JZO45" s="120"/>
      <c r="JZP45" s="120"/>
      <c r="JZQ45" s="120"/>
      <c r="JZR45" s="120"/>
      <c r="JZS45" s="120"/>
      <c r="JZT45" s="120"/>
      <c r="JZU45" s="120"/>
      <c r="JZV45" s="120"/>
      <c r="JZW45" s="120"/>
      <c r="JZX45" s="120"/>
      <c r="JZY45" s="120"/>
      <c r="JZZ45" s="120"/>
      <c r="KAA45" s="120"/>
      <c r="KAB45" s="120"/>
      <c r="KAC45" s="120"/>
      <c r="KAD45" s="120"/>
      <c r="KAE45" s="120"/>
      <c r="KAF45" s="120"/>
      <c r="KAG45" s="120"/>
      <c r="KAH45" s="120"/>
      <c r="KAI45" s="120"/>
      <c r="KAJ45" s="120"/>
      <c r="KAK45" s="120"/>
      <c r="KAL45" s="120"/>
      <c r="KAM45" s="120"/>
      <c r="KAN45" s="120"/>
      <c r="KAO45" s="120"/>
      <c r="KAP45" s="120"/>
      <c r="KAQ45" s="120"/>
      <c r="KAR45" s="120"/>
      <c r="KAS45" s="120"/>
      <c r="KAT45" s="120"/>
      <c r="KAU45" s="120"/>
      <c r="KAV45" s="120"/>
      <c r="KAW45" s="120"/>
      <c r="KAX45" s="120"/>
      <c r="KAY45" s="120"/>
      <c r="KAZ45" s="120"/>
      <c r="KBA45" s="120"/>
      <c r="KBB45" s="120"/>
      <c r="KBC45" s="120"/>
      <c r="KBD45" s="120"/>
      <c r="KBE45" s="120"/>
      <c r="KBF45" s="120"/>
      <c r="KBG45" s="120"/>
      <c r="KBH45" s="120"/>
      <c r="KBI45" s="120"/>
      <c r="KBJ45" s="120"/>
      <c r="KBK45" s="120"/>
      <c r="KBL45" s="120"/>
      <c r="KBM45" s="120"/>
      <c r="KBN45" s="120"/>
      <c r="KBO45" s="120"/>
      <c r="KBP45" s="120"/>
      <c r="KBQ45" s="120"/>
      <c r="KBR45" s="120"/>
      <c r="KBS45" s="120"/>
      <c r="KBT45" s="120"/>
      <c r="KBU45" s="120"/>
      <c r="KBV45" s="120"/>
      <c r="KBW45" s="120"/>
      <c r="KBX45" s="120"/>
      <c r="KBY45" s="120"/>
      <c r="KBZ45" s="120"/>
      <c r="KCA45" s="120"/>
      <c r="KCB45" s="120"/>
      <c r="KCC45" s="120"/>
      <c r="KCD45" s="120"/>
      <c r="KCE45" s="120"/>
      <c r="KCF45" s="120"/>
      <c r="KCG45" s="120"/>
      <c r="KCH45" s="120"/>
      <c r="KCI45" s="120"/>
      <c r="KCJ45" s="120"/>
      <c r="KCK45" s="120"/>
      <c r="KCL45" s="120"/>
      <c r="KCM45" s="120"/>
      <c r="KCN45" s="120"/>
      <c r="KCO45" s="120"/>
      <c r="KCP45" s="120"/>
      <c r="KCQ45" s="120"/>
      <c r="KCR45" s="120"/>
      <c r="KCS45" s="120"/>
      <c r="KCT45" s="120"/>
      <c r="KCU45" s="120"/>
      <c r="KCV45" s="120"/>
      <c r="KCW45" s="120"/>
      <c r="KCX45" s="120"/>
      <c r="KCY45" s="120"/>
      <c r="KCZ45" s="120"/>
      <c r="KDA45" s="120"/>
      <c r="KDB45" s="120"/>
      <c r="KDC45" s="120"/>
      <c r="KDD45" s="120"/>
      <c r="KDE45" s="120"/>
      <c r="KDF45" s="120"/>
      <c r="KDG45" s="120"/>
      <c r="KDH45" s="120"/>
      <c r="KDI45" s="120"/>
      <c r="KDJ45" s="120"/>
      <c r="KDK45" s="120"/>
      <c r="KDL45" s="120"/>
      <c r="KDM45" s="120"/>
      <c r="KDN45" s="120"/>
      <c r="KDO45" s="120"/>
      <c r="KDP45" s="120"/>
      <c r="KDQ45" s="120"/>
      <c r="KDR45" s="120"/>
      <c r="KDS45" s="120"/>
      <c r="KDT45" s="120"/>
      <c r="KDU45" s="120"/>
      <c r="KDV45" s="120"/>
      <c r="KDW45" s="120"/>
      <c r="KDX45" s="120"/>
      <c r="KDY45" s="120"/>
      <c r="KDZ45" s="120"/>
      <c r="KEA45" s="120"/>
      <c r="KEB45" s="120"/>
      <c r="KEC45" s="120"/>
      <c r="KED45" s="120"/>
      <c r="KEE45" s="120"/>
      <c r="KEF45" s="120"/>
      <c r="KEG45" s="120"/>
      <c r="KEH45" s="120"/>
      <c r="KEI45" s="120"/>
      <c r="KEJ45" s="120"/>
      <c r="KEK45" s="120"/>
      <c r="KEL45" s="120"/>
      <c r="KEM45" s="120"/>
      <c r="KEN45" s="120"/>
      <c r="KEO45" s="120"/>
      <c r="KEP45" s="120"/>
      <c r="KEQ45" s="120"/>
      <c r="KER45" s="120"/>
      <c r="KES45" s="120"/>
      <c r="KET45" s="120"/>
      <c r="KEU45" s="120"/>
      <c r="KEV45" s="120"/>
      <c r="KEW45" s="120"/>
      <c r="KEX45" s="120"/>
      <c r="KEY45" s="120"/>
      <c r="KEZ45" s="120"/>
      <c r="KFA45" s="120"/>
      <c r="KFB45" s="120"/>
      <c r="KFC45" s="120"/>
      <c r="KFD45" s="120"/>
      <c r="KFE45" s="120"/>
      <c r="KFF45" s="120"/>
      <c r="KFG45" s="120"/>
      <c r="KFH45" s="120"/>
      <c r="KFI45" s="120"/>
      <c r="KFJ45" s="120"/>
      <c r="KFK45" s="120"/>
      <c r="KFL45" s="120"/>
      <c r="KFM45" s="120"/>
      <c r="KFN45" s="120"/>
      <c r="KFO45" s="120"/>
      <c r="KFP45" s="120"/>
      <c r="KFQ45" s="120"/>
      <c r="KFR45" s="120"/>
      <c r="KFS45" s="120"/>
      <c r="KFT45" s="120"/>
      <c r="KFU45" s="120"/>
      <c r="KFV45" s="120"/>
      <c r="KFW45" s="120"/>
      <c r="KFX45" s="120"/>
      <c r="KFY45" s="120"/>
      <c r="KFZ45" s="120"/>
      <c r="KGA45" s="120"/>
      <c r="KGB45" s="120"/>
      <c r="KGC45" s="120"/>
      <c r="KGD45" s="120"/>
      <c r="KGE45" s="120"/>
      <c r="KGF45" s="120"/>
      <c r="KGG45" s="120"/>
      <c r="KGH45" s="120"/>
      <c r="KGI45" s="120"/>
      <c r="KGJ45" s="120"/>
      <c r="KGK45" s="120"/>
      <c r="KGL45" s="120"/>
      <c r="KGM45" s="120"/>
      <c r="KGN45" s="120"/>
      <c r="KGO45" s="120"/>
      <c r="KGP45" s="120"/>
      <c r="KGQ45" s="120"/>
      <c r="KGR45" s="120"/>
      <c r="KGS45" s="120"/>
      <c r="KGT45" s="120"/>
      <c r="KGU45" s="120"/>
      <c r="KGV45" s="120"/>
      <c r="KGW45" s="120"/>
      <c r="KGX45" s="120"/>
      <c r="KGY45" s="120"/>
      <c r="KGZ45" s="120"/>
      <c r="KHA45" s="120"/>
      <c r="KHB45" s="120"/>
      <c r="KHC45" s="120"/>
      <c r="KHD45" s="120"/>
      <c r="KHE45" s="120"/>
      <c r="KHF45" s="120"/>
      <c r="KHG45" s="120"/>
      <c r="KHH45" s="120"/>
      <c r="KHI45" s="120"/>
      <c r="KHJ45" s="120"/>
      <c r="KHK45" s="120"/>
      <c r="KHL45" s="120"/>
      <c r="KHM45" s="120"/>
      <c r="KHN45" s="120"/>
      <c r="KHO45" s="120"/>
      <c r="KHP45" s="120"/>
      <c r="KHQ45" s="120"/>
      <c r="KHR45" s="120"/>
      <c r="KHS45" s="120"/>
      <c r="KHT45" s="120"/>
      <c r="KHU45" s="120"/>
      <c r="KHV45" s="120"/>
      <c r="KHW45" s="120"/>
      <c r="KHX45" s="120"/>
      <c r="KHY45" s="120"/>
      <c r="KHZ45" s="120"/>
      <c r="KIA45" s="120"/>
      <c r="KIB45" s="120"/>
      <c r="KIC45" s="120"/>
      <c r="KID45" s="120"/>
      <c r="KIE45" s="120"/>
      <c r="KIF45" s="120"/>
      <c r="KIG45" s="120"/>
      <c r="KIH45" s="120"/>
      <c r="KII45" s="120"/>
      <c r="KIJ45" s="120"/>
      <c r="KIK45" s="120"/>
      <c r="KIL45" s="120"/>
      <c r="KIM45" s="120"/>
      <c r="KIN45" s="120"/>
      <c r="KIO45" s="120"/>
      <c r="KIP45" s="120"/>
      <c r="KIQ45" s="120"/>
      <c r="KIR45" s="120"/>
      <c r="KIS45" s="120"/>
      <c r="KIT45" s="120"/>
      <c r="KIU45" s="120"/>
      <c r="KIV45" s="120"/>
      <c r="KIW45" s="120"/>
      <c r="KIX45" s="120"/>
      <c r="KIY45" s="120"/>
      <c r="KIZ45" s="120"/>
      <c r="KJA45" s="120"/>
      <c r="KJB45" s="120"/>
      <c r="KJC45" s="120"/>
      <c r="KJD45" s="120"/>
      <c r="KJE45" s="120"/>
      <c r="KJF45" s="120"/>
      <c r="KJG45" s="120"/>
      <c r="KJH45" s="120"/>
      <c r="KJI45" s="120"/>
      <c r="KJJ45" s="120"/>
      <c r="KJK45" s="120"/>
      <c r="KJL45" s="120"/>
      <c r="KJM45" s="120"/>
      <c r="KJN45" s="120"/>
      <c r="KJO45" s="120"/>
      <c r="KJP45" s="120"/>
      <c r="KJQ45" s="120"/>
      <c r="KJR45" s="120"/>
      <c r="KJS45" s="120"/>
      <c r="KJT45" s="120"/>
      <c r="KJU45" s="120"/>
      <c r="KJV45" s="120"/>
      <c r="KJW45" s="120"/>
      <c r="KJX45" s="120"/>
      <c r="KJY45" s="120"/>
      <c r="KJZ45" s="120"/>
      <c r="KKA45" s="120"/>
      <c r="KKB45" s="120"/>
      <c r="KKC45" s="120"/>
      <c r="KKD45" s="120"/>
      <c r="KKE45" s="120"/>
      <c r="KKF45" s="120"/>
      <c r="KKG45" s="120"/>
      <c r="KKH45" s="120"/>
      <c r="KKI45" s="120"/>
      <c r="KKJ45" s="120"/>
      <c r="KKK45" s="120"/>
      <c r="KKL45" s="120"/>
      <c r="KKM45" s="120"/>
      <c r="KKN45" s="120"/>
      <c r="KKO45" s="120"/>
      <c r="KKP45" s="120"/>
      <c r="KKQ45" s="120"/>
      <c r="KKR45" s="120"/>
      <c r="KKS45" s="120"/>
      <c r="KKT45" s="120"/>
      <c r="KKU45" s="120"/>
      <c r="KKV45" s="120"/>
      <c r="KKW45" s="120"/>
      <c r="KKX45" s="120"/>
      <c r="KKY45" s="120"/>
      <c r="KKZ45" s="120"/>
      <c r="KLA45" s="120"/>
      <c r="KLB45" s="120"/>
      <c r="KLC45" s="120"/>
      <c r="KLD45" s="120"/>
      <c r="KLE45" s="120"/>
      <c r="KLF45" s="120"/>
      <c r="KLG45" s="120"/>
      <c r="KLH45" s="120"/>
      <c r="KLI45" s="120"/>
      <c r="KLJ45" s="120"/>
      <c r="KLK45" s="120"/>
      <c r="KLL45" s="120"/>
      <c r="KLM45" s="120"/>
      <c r="KLN45" s="120"/>
      <c r="KLO45" s="120"/>
      <c r="KLP45" s="120"/>
      <c r="KLQ45" s="120"/>
      <c r="KLR45" s="120"/>
      <c r="KLS45" s="120"/>
      <c r="KLT45" s="120"/>
      <c r="KLU45" s="120"/>
      <c r="KLV45" s="120"/>
      <c r="KLW45" s="120"/>
      <c r="KLX45" s="120"/>
      <c r="KLY45" s="120"/>
      <c r="KLZ45" s="120"/>
      <c r="KMA45" s="120"/>
      <c r="KMB45" s="120"/>
      <c r="KMC45" s="120"/>
      <c r="KMD45" s="120"/>
      <c r="KME45" s="120"/>
      <c r="KMF45" s="120"/>
      <c r="KMG45" s="120"/>
      <c r="KMH45" s="120"/>
      <c r="KMI45" s="120"/>
      <c r="KMJ45" s="120"/>
      <c r="KMK45" s="120"/>
      <c r="KML45" s="120"/>
      <c r="KMM45" s="120"/>
      <c r="KMN45" s="120"/>
      <c r="KMO45" s="120"/>
      <c r="KMP45" s="120"/>
      <c r="KMQ45" s="120"/>
      <c r="KMR45" s="120"/>
      <c r="KMS45" s="120"/>
      <c r="KMT45" s="120"/>
      <c r="KMU45" s="120"/>
      <c r="KMV45" s="120"/>
      <c r="KMW45" s="120"/>
      <c r="KMX45" s="120"/>
      <c r="KMY45" s="120"/>
      <c r="KMZ45" s="120"/>
      <c r="KNA45" s="120"/>
      <c r="KNB45" s="120"/>
      <c r="KNC45" s="120"/>
      <c r="KND45" s="120"/>
      <c r="KNE45" s="120"/>
      <c r="KNF45" s="120"/>
      <c r="KNG45" s="120"/>
      <c r="KNH45" s="120"/>
      <c r="KNI45" s="120"/>
      <c r="KNJ45" s="120"/>
      <c r="KNK45" s="120"/>
      <c r="KNL45" s="120"/>
      <c r="KNM45" s="120"/>
      <c r="KNN45" s="120"/>
      <c r="KNO45" s="120"/>
      <c r="KNP45" s="120"/>
      <c r="KNQ45" s="120"/>
      <c r="KNR45" s="120"/>
      <c r="KNS45" s="120"/>
      <c r="KNT45" s="120"/>
      <c r="KNU45" s="120"/>
      <c r="KNV45" s="120"/>
      <c r="KNW45" s="120"/>
      <c r="KNX45" s="120"/>
      <c r="KNY45" s="120"/>
      <c r="KNZ45" s="120"/>
      <c r="KOA45" s="120"/>
      <c r="KOB45" s="120"/>
      <c r="KOC45" s="120"/>
      <c r="KOD45" s="120"/>
      <c r="KOE45" s="120"/>
      <c r="KOF45" s="120"/>
      <c r="KOG45" s="120"/>
      <c r="KOH45" s="120"/>
      <c r="KOI45" s="120"/>
      <c r="KOJ45" s="120"/>
      <c r="KOK45" s="120"/>
      <c r="KOL45" s="120"/>
      <c r="KOM45" s="120"/>
      <c r="KON45" s="120"/>
      <c r="KOO45" s="120"/>
      <c r="KOP45" s="120"/>
      <c r="KOQ45" s="120"/>
      <c r="KOR45" s="120"/>
      <c r="KOS45" s="120"/>
      <c r="KOT45" s="120"/>
      <c r="KOU45" s="120"/>
      <c r="KOV45" s="120"/>
      <c r="KOW45" s="120"/>
      <c r="KOX45" s="120"/>
      <c r="KOY45" s="120"/>
      <c r="KOZ45" s="120"/>
      <c r="KPA45" s="120"/>
      <c r="KPB45" s="120"/>
      <c r="KPC45" s="120"/>
      <c r="KPD45" s="120"/>
      <c r="KPE45" s="120"/>
      <c r="KPF45" s="120"/>
      <c r="KPG45" s="120"/>
      <c r="KPH45" s="120"/>
      <c r="KPI45" s="120"/>
      <c r="KPJ45" s="120"/>
      <c r="KPK45" s="120"/>
      <c r="KPL45" s="120"/>
      <c r="KPM45" s="120"/>
      <c r="KPN45" s="120"/>
      <c r="KPO45" s="120"/>
      <c r="KPP45" s="120"/>
      <c r="KPQ45" s="120"/>
      <c r="KPR45" s="120"/>
      <c r="KPS45" s="120"/>
      <c r="KPT45" s="120"/>
      <c r="KPU45" s="120"/>
      <c r="KPV45" s="120"/>
      <c r="KPW45" s="120"/>
      <c r="KPX45" s="120"/>
      <c r="KPY45" s="120"/>
      <c r="KPZ45" s="120"/>
      <c r="KQA45" s="120"/>
      <c r="KQB45" s="120"/>
      <c r="KQC45" s="120"/>
      <c r="KQD45" s="120"/>
      <c r="KQE45" s="120"/>
      <c r="KQF45" s="120"/>
      <c r="KQG45" s="120"/>
      <c r="KQH45" s="120"/>
      <c r="KQI45" s="120"/>
      <c r="KQJ45" s="120"/>
      <c r="KQK45" s="120"/>
      <c r="KQL45" s="120"/>
      <c r="KQM45" s="120"/>
      <c r="KQN45" s="120"/>
      <c r="KQO45" s="120"/>
      <c r="KQP45" s="120"/>
      <c r="KQQ45" s="120"/>
      <c r="KQR45" s="120"/>
      <c r="KQS45" s="120"/>
      <c r="KQT45" s="120"/>
      <c r="KQU45" s="120"/>
      <c r="KQV45" s="120"/>
      <c r="KQW45" s="120"/>
      <c r="KQX45" s="120"/>
      <c r="KQY45" s="120"/>
      <c r="KQZ45" s="120"/>
      <c r="KRA45" s="120"/>
      <c r="KRB45" s="120"/>
      <c r="KRC45" s="120"/>
      <c r="KRD45" s="120"/>
      <c r="KRE45" s="120"/>
      <c r="KRF45" s="120"/>
      <c r="KRG45" s="120"/>
      <c r="KRH45" s="120"/>
      <c r="KRI45" s="120"/>
      <c r="KRJ45" s="120"/>
      <c r="KRK45" s="120"/>
      <c r="KRL45" s="120"/>
      <c r="KRM45" s="120"/>
      <c r="KRN45" s="120"/>
      <c r="KRO45" s="120"/>
      <c r="KRP45" s="120"/>
      <c r="KRQ45" s="120"/>
      <c r="KRR45" s="120"/>
      <c r="KRS45" s="120"/>
      <c r="KRT45" s="120"/>
      <c r="KRU45" s="120"/>
      <c r="KRV45" s="120"/>
      <c r="KRW45" s="120"/>
      <c r="KRX45" s="120"/>
      <c r="KRY45" s="120"/>
      <c r="KRZ45" s="120"/>
      <c r="KSA45" s="120"/>
      <c r="KSB45" s="120"/>
      <c r="KSC45" s="120"/>
      <c r="KSD45" s="120"/>
      <c r="KSE45" s="120"/>
      <c r="KSF45" s="120"/>
      <c r="KSG45" s="120"/>
      <c r="KSH45" s="120"/>
      <c r="KSI45" s="120"/>
      <c r="KSJ45" s="120"/>
      <c r="KSK45" s="120"/>
      <c r="KSL45" s="120"/>
      <c r="KSM45" s="120"/>
      <c r="KSN45" s="120"/>
      <c r="KSO45" s="120"/>
      <c r="KSP45" s="120"/>
      <c r="KSQ45" s="120"/>
      <c r="KSR45" s="120"/>
      <c r="KSS45" s="120"/>
      <c r="KST45" s="120"/>
      <c r="KSU45" s="120"/>
      <c r="KSV45" s="120"/>
      <c r="KSW45" s="120"/>
      <c r="KSX45" s="120"/>
      <c r="KSY45" s="120"/>
      <c r="KSZ45" s="120"/>
      <c r="KTA45" s="120"/>
      <c r="KTB45" s="120"/>
      <c r="KTC45" s="120"/>
      <c r="KTD45" s="120"/>
      <c r="KTE45" s="120"/>
      <c r="KTF45" s="120"/>
      <c r="KTG45" s="120"/>
      <c r="KTH45" s="120"/>
      <c r="KTI45" s="120"/>
      <c r="KTJ45" s="120"/>
      <c r="KTK45" s="120"/>
      <c r="KTL45" s="120"/>
      <c r="KTM45" s="120"/>
      <c r="KTN45" s="120"/>
      <c r="KTO45" s="120"/>
      <c r="KTP45" s="120"/>
      <c r="KTQ45" s="120"/>
      <c r="KTR45" s="120"/>
      <c r="KTS45" s="120"/>
      <c r="KTT45" s="120"/>
      <c r="KTU45" s="120"/>
      <c r="KTV45" s="120"/>
      <c r="KTW45" s="120"/>
      <c r="KTX45" s="120"/>
      <c r="KTY45" s="120"/>
      <c r="KTZ45" s="120"/>
      <c r="KUA45" s="120"/>
      <c r="KUB45" s="120"/>
      <c r="KUC45" s="120"/>
      <c r="KUD45" s="120"/>
      <c r="KUE45" s="120"/>
      <c r="KUF45" s="120"/>
      <c r="KUG45" s="120"/>
      <c r="KUH45" s="120"/>
      <c r="KUI45" s="120"/>
      <c r="KUJ45" s="120"/>
      <c r="KUK45" s="120"/>
      <c r="KUL45" s="120"/>
      <c r="KUM45" s="120"/>
      <c r="KUN45" s="120"/>
      <c r="KUO45" s="120"/>
      <c r="KUP45" s="120"/>
      <c r="KUQ45" s="120"/>
      <c r="KUR45" s="120"/>
      <c r="KUS45" s="120"/>
      <c r="KUT45" s="120"/>
      <c r="KUU45" s="120"/>
      <c r="KUV45" s="120"/>
      <c r="KUW45" s="120"/>
      <c r="KUX45" s="120"/>
      <c r="KUY45" s="120"/>
      <c r="KUZ45" s="120"/>
      <c r="KVA45" s="120"/>
      <c r="KVB45" s="120"/>
      <c r="KVC45" s="120"/>
      <c r="KVD45" s="120"/>
      <c r="KVE45" s="120"/>
      <c r="KVF45" s="120"/>
      <c r="KVG45" s="120"/>
      <c r="KVH45" s="120"/>
      <c r="KVI45" s="120"/>
      <c r="KVJ45" s="120"/>
      <c r="KVK45" s="120"/>
      <c r="KVL45" s="120"/>
      <c r="KVM45" s="120"/>
      <c r="KVN45" s="120"/>
      <c r="KVO45" s="120"/>
      <c r="KVP45" s="120"/>
      <c r="KVQ45" s="120"/>
      <c r="KVR45" s="120"/>
      <c r="KVS45" s="120"/>
      <c r="KVT45" s="120"/>
      <c r="KVU45" s="120"/>
      <c r="KVV45" s="120"/>
      <c r="KVW45" s="120"/>
      <c r="KVX45" s="120"/>
      <c r="KVY45" s="120"/>
      <c r="KVZ45" s="120"/>
      <c r="KWA45" s="120"/>
      <c r="KWB45" s="120"/>
      <c r="KWC45" s="120"/>
      <c r="KWD45" s="120"/>
      <c r="KWE45" s="120"/>
      <c r="KWF45" s="120"/>
      <c r="KWG45" s="120"/>
      <c r="KWH45" s="120"/>
      <c r="KWI45" s="120"/>
      <c r="KWJ45" s="120"/>
      <c r="KWK45" s="120"/>
      <c r="KWL45" s="120"/>
      <c r="KWM45" s="120"/>
      <c r="KWN45" s="120"/>
      <c r="KWO45" s="120"/>
      <c r="KWP45" s="120"/>
      <c r="KWQ45" s="120"/>
      <c r="KWR45" s="120"/>
      <c r="KWS45" s="120"/>
      <c r="KWT45" s="120"/>
      <c r="KWU45" s="120"/>
      <c r="KWV45" s="120"/>
      <c r="KWW45" s="120"/>
      <c r="KWX45" s="120"/>
      <c r="KWY45" s="120"/>
      <c r="KWZ45" s="120"/>
      <c r="KXA45" s="120"/>
      <c r="KXB45" s="120"/>
      <c r="KXC45" s="120"/>
      <c r="KXD45" s="120"/>
      <c r="KXE45" s="120"/>
      <c r="KXF45" s="120"/>
      <c r="KXG45" s="120"/>
      <c r="KXH45" s="120"/>
      <c r="KXI45" s="120"/>
      <c r="KXJ45" s="120"/>
      <c r="KXK45" s="120"/>
      <c r="KXL45" s="120"/>
      <c r="KXM45" s="120"/>
      <c r="KXN45" s="120"/>
      <c r="KXO45" s="120"/>
      <c r="KXP45" s="120"/>
      <c r="KXQ45" s="120"/>
      <c r="KXR45" s="120"/>
      <c r="KXS45" s="120"/>
      <c r="KXT45" s="120"/>
      <c r="KXU45" s="120"/>
      <c r="KXV45" s="120"/>
      <c r="KXW45" s="120"/>
      <c r="KXX45" s="120"/>
      <c r="KXY45" s="120"/>
      <c r="KXZ45" s="120"/>
      <c r="KYA45" s="120"/>
      <c r="KYB45" s="120"/>
      <c r="KYC45" s="120"/>
      <c r="KYD45" s="120"/>
      <c r="KYE45" s="120"/>
      <c r="KYF45" s="120"/>
      <c r="KYG45" s="120"/>
      <c r="KYH45" s="120"/>
      <c r="KYI45" s="120"/>
      <c r="KYJ45" s="120"/>
      <c r="KYK45" s="120"/>
      <c r="KYL45" s="120"/>
      <c r="KYM45" s="120"/>
      <c r="KYN45" s="120"/>
      <c r="KYO45" s="120"/>
      <c r="KYP45" s="120"/>
      <c r="KYQ45" s="120"/>
      <c r="KYR45" s="120"/>
      <c r="KYS45" s="120"/>
      <c r="KYT45" s="120"/>
      <c r="KYU45" s="120"/>
      <c r="KYV45" s="120"/>
      <c r="KYW45" s="120"/>
      <c r="KYX45" s="120"/>
      <c r="KYY45" s="120"/>
      <c r="KYZ45" s="120"/>
      <c r="KZA45" s="120"/>
      <c r="KZB45" s="120"/>
      <c r="KZC45" s="120"/>
      <c r="KZD45" s="120"/>
      <c r="KZE45" s="120"/>
      <c r="KZF45" s="120"/>
      <c r="KZG45" s="120"/>
      <c r="KZH45" s="120"/>
      <c r="KZI45" s="120"/>
      <c r="KZJ45" s="120"/>
      <c r="KZK45" s="120"/>
      <c r="KZL45" s="120"/>
      <c r="KZM45" s="120"/>
      <c r="KZN45" s="120"/>
      <c r="KZO45" s="120"/>
      <c r="KZP45" s="120"/>
      <c r="KZQ45" s="120"/>
      <c r="KZR45" s="120"/>
      <c r="KZS45" s="120"/>
      <c r="KZT45" s="120"/>
      <c r="KZU45" s="120"/>
      <c r="KZV45" s="120"/>
      <c r="KZW45" s="120"/>
      <c r="KZX45" s="120"/>
      <c r="KZY45" s="120"/>
      <c r="KZZ45" s="120"/>
      <c r="LAA45" s="120"/>
      <c r="LAB45" s="120"/>
      <c r="LAC45" s="120"/>
      <c r="LAD45" s="120"/>
      <c r="LAE45" s="120"/>
      <c r="LAF45" s="120"/>
      <c r="LAG45" s="120"/>
      <c r="LAH45" s="120"/>
      <c r="LAI45" s="120"/>
      <c r="LAJ45" s="120"/>
      <c r="LAK45" s="120"/>
      <c r="LAL45" s="120"/>
      <c r="LAM45" s="120"/>
      <c r="LAN45" s="120"/>
      <c r="LAO45" s="120"/>
      <c r="LAP45" s="120"/>
      <c r="LAQ45" s="120"/>
      <c r="LAR45" s="120"/>
      <c r="LAS45" s="120"/>
      <c r="LAT45" s="120"/>
      <c r="LAU45" s="120"/>
      <c r="LAV45" s="120"/>
      <c r="LAW45" s="120"/>
      <c r="LAX45" s="120"/>
      <c r="LAY45" s="120"/>
      <c r="LAZ45" s="120"/>
      <c r="LBA45" s="120"/>
      <c r="LBB45" s="120"/>
      <c r="LBC45" s="120"/>
      <c r="LBD45" s="120"/>
      <c r="LBE45" s="120"/>
      <c r="LBF45" s="120"/>
      <c r="LBG45" s="120"/>
      <c r="LBH45" s="120"/>
      <c r="LBI45" s="120"/>
      <c r="LBJ45" s="120"/>
      <c r="LBK45" s="120"/>
      <c r="LBL45" s="120"/>
      <c r="LBM45" s="120"/>
      <c r="LBN45" s="120"/>
      <c r="LBO45" s="120"/>
      <c r="LBP45" s="120"/>
      <c r="LBQ45" s="120"/>
      <c r="LBR45" s="120"/>
      <c r="LBS45" s="120"/>
      <c r="LBT45" s="120"/>
      <c r="LBU45" s="120"/>
      <c r="LBV45" s="120"/>
      <c r="LBW45" s="120"/>
      <c r="LBX45" s="120"/>
      <c r="LBY45" s="120"/>
      <c r="LBZ45" s="120"/>
      <c r="LCA45" s="120"/>
      <c r="LCB45" s="120"/>
      <c r="LCC45" s="120"/>
      <c r="LCD45" s="120"/>
      <c r="LCE45" s="120"/>
      <c r="LCF45" s="120"/>
      <c r="LCG45" s="120"/>
      <c r="LCH45" s="120"/>
      <c r="LCI45" s="120"/>
      <c r="LCJ45" s="120"/>
      <c r="LCK45" s="120"/>
      <c r="LCL45" s="120"/>
      <c r="LCM45" s="120"/>
      <c r="LCN45" s="120"/>
      <c r="LCO45" s="120"/>
      <c r="LCP45" s="120"/>
      <c r="LCQ45" s="120"/>
      <c r="LCR45" s="120"/>
      <c r="LCS45" s="120"/>
      <c r="LCT45" s="120"/>
      <c r="LCU45" s="120"/>
      <c r="LCV45" s="120"/>
      <c r="LCW45" s="120"/>
      <c r="LCX45" s="120"/>
      <c r="LCY45" s="120"/>
      <c r="LCZ45" s="120"/>
      <c r="LDA45" s="120"/>
      <c r="LDB45" s="120"/>
      <c r="LDC45" s="120"/>
      <c r="LDD45" s="120"/>
      <c r="LDE45" s="120"/>
      <c r="LDF45" s="120"/>
      <c r="LDG45" s="120"/>
      <c r="LDH45" s="120"/>
      <c r="LDI45" s="120"/>
      <c r="LDJ45" s="120"/>
      <c r="LDK45" s="120"/>
      <c r="LDL45" s="120"/>
      <c r="LDM45" s="120"/>
      <c r="LDN45" s="120"/>
      <c r="LDO45" s="120"/>
      <c r="LDP45" s="120"/>
      <c r="LDQ45" s="120"/>
      <c r="LDR45" s="120"/>
      <c r="LDS45" s="120"/>
      <c r="LDT45" s="120"/>
      <c r="LDU45" s="120"/>
      <c r="LDV45" s="120"/>
      <c r="LDW45" s="120"/>
      <c r="LDX45" s="120"/>
      <c r="LDY45" s="120"/>
      <c r="LDZ45" s="120"/>
      <c r="LEA45" s="120"/>
      <c r="LEB45" s="120"/>
      <c r="LEC45" s="120"/>
      <c r="LED45" s="120"/>
      <c r="LEE45" s="120"/>
      <c r="LEF45" s="120"/>
      <c r="LEG45" s="120"/>
      <c r="LEH45" s="120"/>
      <c r="LEI45" s="120"/>
      <c r="LEJ45" s="120"/>
      <c r="LEK45" s="120"/>
      <c r="LEL45" s="120"/>
      <c r="LEM45" s="120"/>
      <c r="LEN45" s="120"/>
      <c r="LEO45" s="120"/>
      <c r="LEP45" s="120"/>
      <c r="LEQ45" s="120"/>
      <c r="LER45" s="120"/>
      <c r="LES45" s="120"/>
      <c r="LET45" s="120"/>
      <c r="LEU45" s="120"/>
      <c r="LEV45" s="120"/>
      <c r="LEW45" s="120"/>
      <c r="LEX45" s="120"/>
      <c r="LEY45" s="120"/>
      <c r="LEZ45" s="120"/>
      <c r="LFA45" s="120"/>
      <c r="LFB45" s="120"/>
      <c r="LFC45" s="120"/>
      <c r="LFD45" s="120"/>
      <c r="LFE45" s="120"/>
      <c r="LFF45" s="120"/>
      <c r="LFG45" s="120"/>
      <c r="LFH45" s="120"/>
      <c r="LFI45" s="120"/>
      <c r="LFJ45" s="120"/>
      <c r="LFK45" s="120"/>
      <c r="LFL45" s="120"/>
      <c r="LFM45" s="120"/>
      <c r="LFN45" s="120"/>
      <c r="LFO45" s="120"/>
      <c r="LFP45" s="120"/>
      <c r="LFQ45" s="120"/>
      <c r="LFR45" s="120"/>
      <c r="LFS45" s="120"/>
      <c r="LFT45" s="120"/>
      <c r="LFU45" s="120"/>
      <c r="LFV45" s="120"/>
      <c r="LFW45" s="120"/>
      <c r="LFX45" s="120"/>
      <c r="LFY45" s="120"/>
      <c r="LFZ45" s="120"/>
      <c r="LGA45" s="120"/>
      <c r="LGB45" s="120"/>
      <c r="LGC45" s="120"/>
      <c r="LGD45" s="120"/>
      <c r="LGE45" s="120"/>
      <c r="LGF45" s="120"/>
      <c r="LGG45" s="120"/>
      <c r="LGH45" s="120"/>
      <c r="LGI45" s="120"/>
      <c r="LGJ45" s="120"/>
      <c r="LGK45" s="120"/>
      <c r="LGL45" s="120"/>
      <c r="LGM45" s="120"/>
      <c r="LGN45" s="120"/>
      <c r="LGO45" s="120"/>
      <c r="LGP45" s="120"/>
      <c r="LGQ45" s="120"/>
      <c r="LGR45" s="120"/>
      <c r="LGS45" s="120"/>
      <c r="LGT45" s="120"/>
      <c r="LGU45" s="120"/>
      <c r="LGV45" s="120"/>
      <c r="LGW45" s="120"/>
      <c r="LGX45" s="120"/>
      <c r="LGY45" s="120"/>
      <c r="LGZ45" s="120"/>
      <c r="LHA45" s="120"/>
      <c r="LHB45" s="120"/>
      <c r="LHC45" s="120"/>
      <c r="LHD45" s="120"/>
      <c r="LHE45" s="120"/>
      <c r="LHF45" s="120"/>
      <c r="LHG45" s="120"/>
      <c r="LHH45" s="120"/>
      <c r="LHI45" s="120"/>
      <c r="LHJ45" s="120"/>
      <c r="LHK45" s="120"/>
      <c r="LHL45" s="120"/>
      <c r="LHM45" s="120"/>
      <c r="LHN45" s="120"/>
      <c r="LHO45" s="120"/>
      <c r="LHP45" s="120"/>
      <c r="LHQ45" s="120"/>
      <c r="LHR45" s="120"/>
      <c r="LHS45" s="120"/>
      <c r="LHT45" s="120"/>
      <c r="LHU45" s="120"/>
      <c r="LHV45" s="120"/>
      <c r="LHW45" s="120"/>
      <c r="LHX45" s="120"/>
      <c r="LHY45" s="120"/>
      <c r="LHZ45" s="120"/>
      <c r="LIA45" s="120"/>
      <c r="LIB45" s="120"/>
      <c r="LIC45" s="120"/>
      <c r="LID45" s="120"/>
      <c r="LIE45" s="120"/>
      <c r="LIF45" s="120"/>
      <c r="LIG45" s="120"/>
      <c r="LIH45" s="120"/>
      <c r="LII45" s="120"/>
      <c r="LIJ45" s="120"/>
      <c r="LIK45" s="120"/>
      <c r="LIL45" s="120"/>
      <c r="LIM45" s="120"/>
      <c r="LIN45" s="120"/>
      <c r="LIO45" s="120"/>
      <c r="LIP45" s="120"/>
      <c r="LIQ45" s="120"/>
      <c r="LIR45" s="120"/>
      <c r="LIS45" s="120"/>
      <c r="LIT45" s="120"/>
      <c r="LIU45" s="120"/>
      <c r="LIV45" s="120"/>
      <c r="LIW45" s="120"/>
      <c r="LIX45" s="120"/>
      <c r="LIY45" s="120"/>
      <c r="LIZ45" s="120"/>
      <c r="LJA45" s="120"/>
      <c r="LJB45" s="120"/>
      <c r="LJC45" s="120"/>
      <c r="LJD45" s="120"/>
      <c r="LJE45" s="120"/>
      <c r="LJF45" s="120"/>
      <c r="LJG45" s="120"/>
      <c r="LJH45" s="120"/>
      <c r="LJI45" s="120"/>
      <c r="LJJ45" s="120"/>
      <c r="LJK45" s="120"/>
      <c r="LJL45" s="120"/>
      <c r="LJM45" s="120"/>
      <c r="LJN45" s="120"/>
      <c r="LJO45" s="120"/>
      <c r="LJP45" s="120"/>
      <c r="LJQ45" s="120"/>
      <c r="LJR45" s="120"/>
      <c r="LJS45" s="120"/>
      <c r="LJT45" s="120"/>
      <c r="LJU45" s="120"/>
      <c r="LJV45" s="120"/>
      <c r="LJW45" s="120"/>
      <c r="LJX45" s="120"/>
      <c r="LJY45" s="120"/>
      <c r="LJZ45" s="120"/>
      <c r="LKA45" s="120"/>
      <c r="LKB45" s="120"/>
      <c r="LKC45" s="120"/>
      <c r="LKD45" s="120"/>
      <c r="LKE45" s="120"/>
      <c r="LKF45" s="120"/>
      <c r="LKG45" s="120"/>
      <c r="LKH45" s="120"/>
      <c r="LKI45" s="120"/>
      <c r="LKJ45" s="120"/>
      <c r="LKK45" s="120"/>
      <c r="LKL45" s="120"/>
      <c r="LKM45" s="120"/>
      <c r="LKN45" s="120"/>
      <c r="LKO45" s="120"/>
      <c r="LKP45" s="120"/>
      <c r="LKQ45" s="120"/>
      <c r="LKR45" s="120"/>
      <c r="LKS45" s="120"/>
      <c r="LKT45" s="120"/>
      <c r="LKU45" s="120"/>
      <c r="LKV45" s="120"/>
      <c r="LKW45" s="120"/>
      <c r="LKX45" s="120"/>
      <c r="LKY45" s="120"/>
      <c r="LKZ45" s="120"/>
      <c r="LLA45" s="120"/>
      <c r="LLB45" s="120"/>
      <c r="LLC45" s="120"/>
      <c r="LLD45" s="120"/>
      <c r="LLE45" s="120"/>
      <c r="LLF45" s="120"/>
      <c r="LLG45" s="120"/>
      <c r="LLH45" s="120"/>
      <c r="LLI45" s="120"/>
      <c r="LLJ45" s="120"/>
      <c r="LLK45" s="120"/>
      <c r="LLL45" s="120"/>
      <c r="LLM45" s="120"/>
      <c r="LLN45" s="120"/>
      <c r="LLO45" s="120"/>
      <c r="LLP45" s="120"/>
      <c r="LLQ45" s="120"/>
      <c r="LLR45" s="120"/>
      <c r="LLS45" s="120"/>
      <c r="LLT45" s="120"/>
      <c r="LLU45" s="120"/>
      <c r="LLV45" s="120"/>
      <c r="LLW45" s="120"/>
      <c r="LLX45" s="120"/>
      <c r="LLY45" s="120"/>
      <c r="LLZ45" s="120"/>
      <c r="LMA45" s="120"/>
      <c r="LMB45" s="120"/>
      <c r="LMC45" s="120"/>
      <c r="LMD45" s="120"/>
      <c r="LME45" s="120"/>
      <c r="LMF45" s="120"/>
      <c r="LMG45" s="120"/>
      <c r="LMH45" s="120"/>
      <c r="LMI45" s="120"/>
      <c r="LMJ45" s="120"/>
      <c r="LMK45" s="120"/>
      <c r="LML45" s="120"/>
      <c r="LMM45" s="120"/>
      <c r="LMN45" s="120"/>
      <c r="LMO45" s="120"/>
      <c r="LMP45" s="120"/>
      <c r="LMQ45" s="120"/>
      <c r="LMR45" s="120"/>
      <c r="LMS45" s="120"/>
      <c r="LMT45" s="120"/>
      <c r="LMU45" s="120"/>
      <c r="LMV45" s="120"/>
      <c r="LMW45" s="120"/>
      <c r="LMX45" s="120"/>
      <c r="LMY45" s="120"/>
      <c r="LMZ45" s="120"/>
      <c r="LNA45" s="120"/>
      <c r="LNB45" s="120"/>
      <c r="LNC45" s="120"/>
      <c r="LND45" s="120"/>
      <c r="LNE45" s="120"/>
      <c r="LNF45" s="120"/>
      <c r="LNG45" s="120"/>
      <c r="LNH45" s="120"/>
      <c r="LNI45" s="120"/>
      <c r="LNJ45" s="120"/>
      <c r="LNK45" s="120"/>
      <c r="LNL45" s="120"/>
      <c r="LNM45" s="120"/>
      <c r="LNN45" s="120"/>
      <c r="LNO45" s="120"/>
      <c r="LNP45" s="120"/>
      <c r="LNQ45" s="120"/>
      <c r="LNR45" s="120"/>
      <c r="LNS45" s="120"/>
      <c r="LNT45" s="120"/>
      <c r="LNU45" s="120"/>
      <c r="LNV45" s="120"/>
      <c r="LNW45" s="120"/>
      <c r="LNX45" s="120"/>
      <c r="LNY45" s="120"/>
      <c r="LNZ45" s="120"/>
      <c r="LOA45" s="120"/>
      <c r="LOB45" s="120"/>
      <c r="LOC45" s="120"/>
      <c r="LOD45" s="120"/>
      <c r="LOE45" s="120"/>
      <c r="LOF45" s="120"/>
      <c r="LOG45" s="120"/>
      <c r="LOH45" s="120"/>
      <c r="LOI45" s="120"/>
      <c r="LOJ45" s="120"/>
      <c r="LOK45" s="120"/>
      <c r="LOL45" s="120"/>
      <c r="LOM45" s="120"/>
      <c r="LON45" s="120"/>
      <c r="LOO45" s="120"/>
      <c r="LOP45" s="120"/>
      <c r="LOQ45" s="120"/>
      <c r="LOR45" s="120"/>
      <c r="LOS45" s="120"/>
      <c r="LOT45" s="120"/>
      <c r="LOU45" s="120"/>
      <c r="LOV45" s="120"/>
      <c r="LOW45" s="120"/>
      <c r="LOX45" s="120"/>
      <c r="LOY45" s="120"/>
      <c r="LOZ45" s="120"/>
      <c r="LPA45" s="120"/>
      <c r="LPB45" s="120"/>
      <c r="LPC45" s="120"/>
      <c r="LPD45" s="120"/>
      <c r="LPE45" s="120"/>
      <c r="LPF45" s="120"/>
      <c r="LPG45" s="120"/>
      <c r="LPH45" s="120"/>
      <c r="LPI45" s="120"/>
      <c r="LPJ45" s="120"/>
      <c r="LPK45" s="120"/>
      <c r="LPL45" s="120"/>
      <c r="LPM45" s="120"/>
      <c r="LPN45" s="120"/>
      <c r="LPO45" s="120"/>
      <c r="LPP45" s="120"/>
      <c r="LPQ45" s="120"/>
      <c r="LPR45" s="120"/>
      <c r="LPS45" s="120"/>
      <c r="LPT45" s="120"/>
      <c r="LPU45" s="120"/>
      <c r="LPV45" s="120"/>
      <c r="LPW45" s="120"/>
      <c r="LPX45" s="120"/>
      <c r="LPY45" s="120"/>
      <c r="LPZ45" s="120"/>
      <c r="LQA45" s="120"/>
      <c r="LQB45" s="120"/>
      <c r="LQC45" s="120"/>
      <c r="LQD45" s="120"/>
      <c r="LQE45" s="120"/>
      <c r="LQF45" s="120"/>
      <c r="LQG45" s="120"/>
      <c r="LQH45" s="120"/>
      <c r="LQI45" s="120"/>
      <c r="LQJ45" s="120"/>
      <c r="LQK45" s="120"/>
      <c r="LQL45" s="120"/>
      <c r="LQM45" s="120"/>
      <c r="LQN45" s="120"/>
      <c r="LQO45" s="120"/>
      <c r="LQP45" s="120"/>
      <c r="LQQ45" s="120"/>
      <c r="LQR45" s="120"/>
      <c r="LQS45" s="120"/>
      <c r="LQT45" s="120"/>
      <c r="LQU45" s="120"/>
      <c r="LQV45" s="120"/>
      <c r="LQW45" s="120"/>
      <c r="LQX45" s="120"/>
      <c r="LQY45" s="120"/>
      <c r="LQZ45" s="120"/>
      <c r="LRA45" s="120"/>
      <c r="LRB45" s="120"/>
      <c r="LRC45" s="120"/>
      <c r="LRD45" s="120"/>
      <c r="LRE45" s="120"/>
      <c r="LRF45" s="120"/>
      <c r="LRG45" s="120"/>
      <c r="LRH45" s="120"/>
      <c r="LRI45" s="120"/>
      <c r="LRJ45" s="120"/>
      <c r="LRK45" s="120"/>
      <c r="LRL45" s="120"/>
      <c r="LRM45" s="120"/>
      <c r="LRN45" s="120"/>
      <c r="LRO45" s="120"/>
      <c r="LRP45" s="120"/>
      <c r="LRQ45" s="120"/>
      <c r="LRR45" s="120"/>
      <c r="LRS45" s="120"/>
      <c r="LRT45" s="120"/>
      <c r="LRU45" s="120"/>
      <c r="LRV45" s="120"/>
      <c r="LRW45" s="120"/>
      <c r="LRX45" s="120"/>
      <c r="LRY45" s="120"/>
      <c r="LRZ45" s="120"/>
      <c r="LSA45" s="120"/>
      <c r="LSB45" s="120"/>
      <c r="LSC45" s="120"/>
      <c r="LSD45" s="120"/>
      <c r="LSE45" s="120"/>
      <c r="LSF45" s="120"/>
      <c r="LSG45" s="120"/>
      <c r="LSH45" s="120"/>
      <c r="LSI45" s="120"/>
      <c r="LSJ45" s="120"/>
      <c r="LSK45" s="120"/>
      <c r="LSL45" s="120"/>
      <c r="LSM45" s="120"/>
      <c r="LSN45" s="120"/>
      <c r="LSO45" s="120"/>
      <c r="LSP45" s="120"/>
      <c r="LSQ45" s="120"/>
      <c r="LSR45" s="120"/>
      <c r="LSS45" s="120"/>
      <c r="LST45" s="120"/>
      <c r="LSU45" s="120"/>
      <c r="LSV45" s="120"/>
      <c r="LSW45" s="120"/>
      <c r="LSX45" s="120"/>
      <c r="LSY45" s="120"/>
      <c r="LSZ45" s="120"/>
      <c r="LTA45" s="120"/>
      <c r="LTB45" s="120"/>
      <c r="LTC45" s="120"/>
      <c r="LTD45" s="120"/>
      <c r="LTE45" s="120"/>
      <c r="LTF45" s="120"/>
      <c r="LTG45" s="120"/>
      <c r="LTH45" s="120"/>
      <c r="LTI45" s="120"/>
      <c r="LTJ45" s="120"/>
      <c r="LTK45" s="120"/>
      <c r="LTL45" s="120"/>
      <c r="LTM45" s="120"/>
      <c r="LTN45" s="120"/>
      <c r="LTO45" s="120"/>
      <c r="LTP45" s="120"/>
      <c r="LTQ45" s="120"/>
      <c r="LTR45" s="120"/>
      <c r="LTS45" s="120"/>
      <c r="LTT45" s="120"/>
      <c r="LTU45" s="120"/>
      <c r="LTV45" s="120"/>
      <c r="LTW45" s="120"/>
      <c r="LTX45" s="120"/>
      <c r="LTY45" s="120"/>
      <c r="LTZ45" s="120"/>
      <c r="LUA45" s="120"/>
      <c r="LUB45" s="120"/>
      <c r="LUC45" s="120"/>
      <c r="LUD45" s="120"/>
      <c r="LUE45" s="120"/>
      <c r="LUF45" s="120"/>
      <c r="LUG45" s="120"/>
      <c r="LUH45" s="120"/>
      <c r="LUI45" s="120"/>
      <c r="LUJ45" s="120"/>
      <c r="LUK45" s="120"/>
      <c r="LUL45" s="120"/>
      <c r="LUM45" s="120"/>
      <c r="LUN45" s="120"/>
      <c r="LUO45" s="120"/>
      <c r="LUP45" s="120"/>
      <c r="LUQ45" s="120"/>
      <c r="LUR45" s="120"/>
      <c r="LUS45" s="120"/>
      <c r="LUT45" s="120"/>
      <c r="LUU45" s="120"/>
      <c r="LUV45" s="120"/>
      <c r="LUW45" s="120"/>
      <c r="LUX45" s="120"/>
      <c r="LUY45" s="120"/>
      <c r="LUZ45" s="120"/>
      <c r="LVA45" s="120"/>
      <c r="LVB45" s="120"/>
      <c r="LVC45" s="120"/>
      <c r="LVD45" s="120"/>
      <c r="LVE45" s="120"/>
      <c r="LVF45" s="120"/>
      <c r="LVG45" s="120"/>
      <c r="LVH45" s="120"/>
      <c r="LVI45" s="120"/>
      <c r="LVJ45" s="120"/>
      <c r="LVK45" s="120"/>
      <c r="LVL45" s="120"/>
      <c r="LVM45" s="120"/>
      <c r="LVN45" s="120"/>
      <c r="LVO45" s="120"/>
      <c r="LVP45" s="120"/>
      <c r="LVQ45" s="120"/>
      <c r="LVR45" s="120"/>
      <c r="LVS45" s="120"/>
      <c r="LVT45" s="120"/>
      <c r="LVU45" s="120"/>
      <c r="LVV45" s="120"/>
      <c r="LVW45" s="120"/>
      <c r="LVX45" s="120"/>
      <c r="LVY45" s="120"/>
      <c r="LVZ45" s="120"/>
      <c r="LWA45" s="120"/>
      <c r="LWB45" s="120"/>
      <c r="LWC45" s="120"/>
      <c r="LWD45" s="120"/>
      <c r="LWE45" s="120"/>
      <c r="LWF45" s="120"/>
      <c r="LWG45" s="120"/>
      <c r="LWH45" s="120"/>
      <c r="LWI45" s="120"/>
      <c r="LWJ45" s="120"/>
      <c r="LWK45" s="120"/>
      <c r="LWL45" s="120"/>
      <c r="LWM45" s="120"/>
      <c r="LWN45" s="120"/>
      <c r="LWO45" s="120"/>
      <c r="LWP45" s="120"/>
      <c r="LWQ45" s="120"/>
      <c r="LWR45" s="120"/>
      <c r="LWS45" s="120"/>
      <c r="LWT45" s="120"/>
      <c r="LWU45" s="120"/>
      <c r="LWV45" s="120"/>
      <c r="LWW45" s="120"/>
      <c r="LWX45" s="120"/>
      <c r="LWY45" s="120"/>
      <c r="LWZ45" s="120"/>
      <c r="LXA45" s="120"/>
      <c r="LXB45" s="120"/>
      <c r="LXC45" s="120"/>
      <c r="LXD45" s="120"/>
      <c r="LXE45" s="120"/>
      <c r="LXF45" s="120"/>
      <c r="LXG45" s="120"/>
      <c r="LXH45" s="120"/>
      <c r="LXI45" s="120"/>
      <c r="LXJ45" s="120"/>
      <c r="LXK45" s="120"/>
      <c r="LXL45" s="120"/>
      <c r="LXM45" s="120"/>
      <c r="LXN45" s="120"/>
      <c r="LXO45" s="120"/>
      <c r="LXP45" s="120"/>
      <c r="LXQ45" s="120"/>
      <c r="LXR45" s="120"/>
      <c r="LXS45" s="120"/>
      <c r="LXT45" s="120"/>
      <c r="LXU45" s="120"/>
      <c r="LXV45" s="120"/>
      <c r="LXW45" s="120"/>
      <c r="LXX45" s="120"/>
      <c r="LXY45" s="120"/>
      <c r="LXZ45" s="120"/>
      <c r="LYA45" s="120"/>
      <c r="LYB45" s="120"/>
      <c r="LYC45" s="120"/>
      <c r="LYD45" s="120"/>
      <c r="LYE45" s="120"/>
      <c r="LYF45" s="120"/>
      <c r="LYG45" s="120"/>
      <c r="LYH45" s="120"/>
      <c r="LYI45" s="120"/>
      <c r="LYJ45" s="120"/>
      <c r="LYK45" s="120"/>
      <c r="LYL45" s="120"/>
      <c r="LYM45" s="120"/>
      <c r="LYN45" s="120"/>
      <c r="LYO45" s="120"/>
      <c r="LYP45" s="120"/>
      <c r="LYQ45" s="120"/>
      <c r="LYR45" s="120"/>
      <c r="LYS45" s="120"/>
      <c r="LYT45" s="120"/>
      <c r="LYU45" s="120"/>
      <c r="LYV45" s="120"/>
      <c r="LYW45" s="120"/>
      <c r="LYX45" s="120"/>
      <c r="LYY45" s="120"/>
      <c r="LYZ45" s="120"/>
      <c r="LZA45" s="120"/>
      <c r="LZB45" s="120"/>
      <c r="LZC45" s="120"/>
      <c r="LZD45" s="120"/>
      <c r="LZE45" s="120"/>
      <c r="LZF45" s="120"/>
      <c r="LZG45" s="120"/>
      <c r="LZH45" s="120"/>
      <c r="LZI45" s="120"/>
      <c r="LZJ45" s="120"/>
      <c r="LZK45" s="120"/>
      <c r="LZL45" s="120"/>
      <c r="LZM45" s="120"/>
      <c r="LZN45" s="120"/>
      <c r="LZO45" s="120"/>
      <c r="LZP45" s="120"/>
      <c r="LZQ45" s="120"/>
      <c r="LZR45" s="120"/>
      <c r="LZS45" s="120"/>
      <c r="LZT45" s="120"/>
      <c r="LZU45" s="120"/>
      <c r="LZV45" s="120"/>
      <c r="LZW45" s="120"/>
      <c r="LZX45" s="120"/>
      <c r="LZY45" s="120"/>
      <c r="LZZ45" s="120"/>
      <c r="MAA45" s="120"/>
      <c r="MAB45" s="120"/>
      <c r="MAC45" s="120"/>
      <c r="MAD45" s="120"/>
      <c r="MAE45" s="120"/>
      <c r="MAF45" s="120"/>
      <c r="MAG45" s="120"/>
      <c r="MAH45" s="120"/>
      <c r="MAI45" s="120"/>
      <c r="MAJ45" s="120"/>
      <c r="MAK45" s="120"/>
      <c r="MAL45" s="120"/>
      <c r="MAM45" s="120"/>
      <c r="MAN45" s="120"/>
      <c r="MAO45" s="120"/>
      <c r="MAP45" s="120"/>
      <c r="MAQ45" s="120"/>
      <c r="MAR45" s="120"/>
      <c r="MAS45" s="120"/>
      <c r="MAT45" s="120"/>
      <c r="MAU45" s="120"/>
      <c r="MAV45" s="120"/>
      <c r="MAW45" s="120"/>
      <c r="MAX45" s="120"/>
      <c r="MAY45" s="120"/>
      <c r="MAZ45" s="120"/>
      <c r="MBA45" s="120"/>
      <c r="MBB45" s="120"/>
      <c r="MBC45" s="120"/>
      <c r="MBD45" s="120"/>
      <c r="MBE45" s="120"/>
      <c r="MBF45" s="120"/>
      <c r="MBG45" s="120"/>
      <c r="MBH45" s="120"/>
      <c r="MBI45" s="120"/>
      <c r="MBJ45" s="120"/>
      <c r="MBK45" s="120"/>
      <c r="MBL45" s="120"/>
      <c r="MBM45" s="120"/>
      <c r="MBN45" s="120"/>
      <c r="MBO45" s="120"/>
      <c r="MBP45" s="120"/>
      <c r="MBQ45" s="120"/>
      <c r="MBR45" s="120"/>
      <c r="MBS45" s="120"/>
      <c r="MBT45" s="120"/>
      <c r="MBU45" s="120"/>
      <c r="MBV45" s="120"/>
      <c r="MBW45" s="120"/>
      <c r="MBX45" s="120"/>
      <c r="MBY45" s="120"/>
      <c r="MBZ45" s="120"/>
      <c r="MCA45" s="120"/>
      <c r="MCB45" s="120"/>
      <c r="MCC45" s="120"/>
      <c r="MCD45" s="120"/>
      <c r="MCE45" s="120"/>
      <c r="MCF45" s="120"/>
      <c r="MCG45" s="120"/>
      <c r="MCH45" s="120"/>
      <c r="MCI45" s="120"/>
      <c r="MCJ45" s="120"/>
      <c r="MCK45" s="120"/>
      <c r="MCL45" s="120"/>
      <c r="MCM45" s="120"/>
      <c r="MCN45" s="120"/>
      <c r="MCO45" s="120"/>
      <c r="MCP45" s="120"/>
      <c r="MCQ45" s="120"/>
      <c r="MCR45" s="120"/>
      <c r="MCS45" s="120"/>
      <c r="MCT45" s="120"/>
      <c r="MCU45" s="120"/>
      <c r="MCV45" s="120"/>
      <c r="MCW45" s="120"/>
      <c r="MCX45" s="120"/>
      <c r="MCY45" s="120"/>
      <c r="MCZ45" s="120"/>
      <c r="MDA45" s="120"/>
      <c r="MDB45" s="120"/>
      <c r="MDC45" s="120"/>
      <c r="MDD45" s="120"/>
      <c r="MDE45" s="120"/>
      <c r="MDF45" s="120"/>
      <c r="MDG45" s="120"/>
      <c r="MDH45" s="120"/>
      <c r="MDI45" s="120"/>
      <c r="MDJ45" s="120"/>
      <c r="MDK45" s="120"/>
      <c r="MDL45" s="120"/>
      <c r="MDM45" s="120"/>
      <c r="MDN45" s="120"/>
      <c r="MDO45" s="120"/>
      <c r="MDP45" s="120"/>
      <c r="MDQ45" s="120"/>
      <c r="MDR45" s="120"/>
      <c r="MDS45" s="120"/>
      <c r="MDT45" s="120"/>
      <c r="MDU45" s="120"/>
      <c r="MDV45" s="120"/>
      <c r="MDW45" s="120"/>
      <c r="MDX45" s="120"/>
      <c r="MDY45" s="120"/>
      <c r="MDZ45" s="120"/>
      <c r="MEA45" s="120"/>
      <c r="MEB45" s="120"/>
      <c r="MEC45" s="120"/>
      <c r="MED45" s="120"/>
      <c r="MEE45" s="120"/>
      <c r="MEF45" s="120"/>
      <c r="MEG45" s="120"/>
      <c r="MEH45" s="120"/>
      <c r="MEI45" s="120"/>
      <c r="MEJ45" s="120"/>
      <c r="MEK45" s="120"/>
      <c r="MEL45" s="120"/>
      <c r="MEM45" s="120"/>
      <c r="MEN45" s="120"/>
      <c r="MEO45" s="120"/>
      <c r="MEP45" s="120"/>
      <c r="MEQ45" s="120"/>
      <c r="MER45" s="120"/>
      <c r="MES45" s="120"/>
      <c r="MET45" s="120"/>
      <c r="MEU45" s="120"/>
      <c r="MEV45" s="120"/>
      <c r="MEW45" s="120"/>
      <c r="MEX45" s="120"/>
      <c r="MEY45" s="120"/>
      <c r="MEZ45" s="120"/>
      <c r="MFA45" s="120"/>
      <c r="MFB45" s="120"/>
      <c r="MFC45" s="120"/>
      <c r="MFD45" s="120"/>
      <c r="MFE45" s="120"/>
      <c r="MFF45" s="120"/>
      <c r="MFG45" s="120"/>
      <c r="MFH45" s="120"/>
      <c r="MFI45" s="120"/>
      <c r="MFJ45" s="120"/>
      <c r="MFK45" s="120"/>
      <c r="MFL45" s="120"/>
      <c r="MFM45" s="120"/>
      <c r="MFN45" s="120"/>
      <c r="MFO45" s="120"/>
      <c r="MFP45" s="120"/>
      <c r="MFQ45" s="120"/>
      <c r="MFR45" s="120"/>
      <c r="MFS45" s="120"/>
      <c r="MFT45" s="120"/>
      <c r="MFU45" s="120"/>
      <c r="MFV45" s="120"/>
      <c r="MFW45" s="120"/>
      <c r="MFX45" s="120"/>
      <c r="MFY45" s="120"/>
      <c r="MFZ45" s="120"/>
      <c r="MGA45" s="120"/>
      <c r="MGB45" s="120"/>
      <c r="MGC45" s="120"/>
      <c r="MGD45" s="120"/>
      <c r="MGE45" s="120"/>
      <c r="MGF45" s="120"/>
      <c r="MGG45" s="120"/>
      <c r="MGH45" s="120"/>
      <c r="MGI45" s="120"/>
      <c r="MGJ45" s="120"/>
      <c r="MGK45" s="120"/>
      <c r="MGL45" s="120"/>
      <c r="MGM45" s="120"/>
      <c r="MGN45" s="120"/>
      <c r="MGO45" s="120"/>
      <c r="MGP45" s="120"/>
      <c r="MGQ45" s="120"/>
      <c r="MGR45" s="120"/>
      <c r="MGS45" s="120"/>
      <c r="MGT45" s="120"/>
      <c r="MGU45" s="120"/>
      <c r="MGV45" s="120"/>
      <c r="MGW45" s="120"/>
      <c r="MGX45" s="120"/>
      <c r="MGY45" s="120"/>
      <c r="MGZ45" s="120"/>
      <c r="MHA45" s="120"/>
      <c r="MHB45" s="120"/>
      <c r="MHC45" s="120"/>
      <c r="MHD45" s="120"/>
      <c r="MHE45" s="120"/>
      <c r="MHF45" s="120"/>
      <c r="MHG45" s="120"/>
      <c r="MHH45" s="120"/>
      <c r="MHI45" s="120"/>
      <c r="MHJ45" s="120"/>
      <c r="MHK45" s="120"/>
      <c r="MHL45" s="120"/>
      <c r="MHM45" s="120"/>
      <c r="MHN45" s="120"/>
      <c r="MHO45" s="120"/>
      <c r="MHP45" s="120"/>
      <c r="MHQ45" s="120"/>
      <c r="MHR45" s="120"/>
      <c r="MHS45" s="120"/>
      <c r="MHT45" s="120"/>
      <c r="MHU45" s="120"/>
      <c r="MHV45" s="120"/>
      <c r="MHW45" s="120"/>
      <c r="MHX45" s="120"/>
      <c r="MHY45" s="120"/>
      <c r="MHZ45" s="120"/>
      <c r="MIA45" s="120"/>
      <c r="MIB45" s="120"/>
      <c r="MIC45" s="120"/>
      <c r="MID45" s="120"/>
      <c r="MIE45" s="120"/>
      <c r="MIF45" s="120"/>
      <c r="MIG45" s="120"/>
      <c r="MIH45" s="120"/>
      <c r="MII45" s="120"/>
      <c r="MIJ45" s="120"/>
      <c r="MIK45" s="120"/>
      <c r="MIL45" s="120"/>
      <c r="MIM45" s="120"/>
      <c r="MIN45" s="120"/>
      <c r="MIO45" s="120"/>
      <c r="MIP45" s="120"/>
      <c r="MIQ45" s="120"/>
      <c r="MIR45" s="120"/>
      <c r="MIS45" s="120"/>
      <c r="MIT45" s="120"/>
      <c r="MIU45" s="120"/>
      <c r="MIV45" s="120"/>
      <c r="MIW45" s="120"/>
      <c r="MIX45" s="120"/>
      <c r="MIY45" s="120"/>
      <c r="MIZ45" s="120"/>
      <c r="MJA45" s="120"/>
      <c r="MJB45" s="120"/>
      <c r="MJC45" s="120"/>
      <c r="MJD45" s="120"/>
      <c r="MJE45" s="120"/>
      <c r="MJF45" s="120"/>
      <c r="MJG45" s="120"/>
      <c r="MJH45" s="120"/>
      <c r="MJI45" s="120"/>
      <c r="MJJ45" s="120"/>
      <c r="MJK45" s="120"/>
      <c r="MJL45" s="120"/>
      <c r="MJM45" s="120"/>
      <c r="MJN45" s="120"/>
      <c r="MJO45" s="120"/>
      <c r="MJP45" s="120"/>
      <c r="MJQ45" s="120"/>
      <c r="MJR45" s="120"/>
      <c r="MJS45" s="120"/>
      <c r="MJT45" s="120"/>
      <c r="MJU45" s="120"/>
      <c r="MJV45" s="120"/>
      <c r="MJW45" s="120"/>
      <c r="MJX45" s="120"/>
      <c r="MJY45" s="120"/>
      <c r="MJZ45" s="120"/>
      <c r="MKA45" s="120"/>
      <c r="MKB45" s="120"/>
      <c r="MKC45" s="120"/>
      <c r="MKD45" s="120"/>
      <c r="MKE45" s="120"/>
      <c r="MKF45" s="120"/>
      <c r="MKG45" s="120"/>
      <c r="MKH45" s="120"/>
      <c r="MKI45" s="120"/>
      <c r="MKJ45" s="120"/>
      <c r="MKK45" s="120"/>
      <c r="MKL45" s="120"/>
      <c r="MKM45" s="120"/>
      <c r="MKN45" s="120"/>
      <c r="MKO45" s="120"/>
      <c r="MKP45" s="120"/>
      <c r="MKQ45" s="120"/>
      <c r="MKR45" s="120"/>
      <c r="MKS45" s="120"/>
      <c r="MKT45" s="120"/>
      <c r="MKU45" s="120"/>
      <c r="MKV45" s="120"/>
      <c r="MKW45" s="120"/>
      <c r="MKX45" s="120"/>
      <c r="MKY45" s="120"/>
      <c r="MKZ45" s="120"/>
      <c r="MLA45" s="120"/>
      <c r="MLB45" s="120"/>
      <c r="MLC45" s="120"/>
      <c r="MLD45" s="120"/>
      <c r="MLE45" s="120"/>
      <c r="MLF45" s="120"/>
      <c r="MLG45" s="120"/>
      <c r="MLH45" s="120"/>
      <c r="MLI45" s="120"/>
      <c r="MLJ45" s="120"/>
      <c r="MLK45" s="120"/>
      <c r="MLL45" s="120"/>
      <c r="MLM45" s="120"/>
      <c r="MLN45" s="120"/>
      <c r="MLO45" s="120"/>
      <c r="MLP45" s="120"/>
      <c r="MLQ45" s="120"/>
      <c r="MLR45" s="120"/>
      <c r="MLS45" s="120"/>
      <c r="MLT45" s="120"/>
      <c r="MLU45" s="120"/>
      <c r="MLV45" s="120"/>
      <c r="MLW45" s="120"/>
      <c r="MLX45" s="120"/>
      <c r="MLY45" s="120"/>
      <c r="MLZ45" s="120"/>
      <c r="MMA45" s="120"/>
      <c r="MMB45" s="120"/>
      <c r="MMC45" s="120"/>
      <c r="MMD45" s="120"/>
      <c r="MME45" s="120"/>
      <c r="MMF45" s="120"/>
      <c r="MMG45" s="120"/>
      <c r="MMH45" s="120"/>
      <c r="MMI45" s="120"/>
      <c r="MMJ45" s="120"/>
      <c r="MMK45" s="120"/>
      <c r="MML45" s="120"/>
      <c r="MMM45" s="120"/>
      <c r="MMN45" s="120"/>
      <c r="MMO45" s="120"/>
      <c r="MMP45" s="120"/>
      <c r="MMQ45" s="120"/>
      <c r="MMR45" s="120"/>
      <c r="MMS45" s="120"/>
      <c r="MMT45" s="120"/>
      <c r="MMU45" s="120"/>
      <c r="MMV45" s="120"/>
      <c r="MMW45" s="120"/>
      <c r="MMX45" s="120"/>
      <c r="MMY45" s="120"/>
      <c r="MMZ45" s="120"/>
      <c r="MNA45" s="120"/>
      <c r="MNB45" s="120"/>
      <c r="MNC45" s="120"/>
      <c r="MND45" s="120"/>
      <c r="MNE45" s="120"/>
      <c r="MNF45" s="120"/>
      <c r="MNG45" s="120"/>
      <c r="MNH45" s="120"/>
      <c r="MNI45" s="120"/>
      <c r="MNJ45" s="120"/>
      <c r="MNK45" s="120"/>
      <c r="MNL45" s="120"/>
      <c r="MNM45" s="120"/>
      <c r="MNN45" s="120"/>
      <c r="MNO45" s="120"/>
      <c r="MNP45" s="120"/>
      <c r="MNQ45" s="120"/>
      <c r="MNR45" s="120"/>
      <c r="MNS45" s="120"/>
      <c r="MNT45" s="120"/>
      <c r="MNU45" s="120"/>
      <c r="MNV45" s="120"/>
      <c r="MNW45" s="120"/>
      <c r="MNX45" s="120"/>
      <c r="MNY45" s="120"/>
      <c r="MNZ45" s="120"/>
      <c r="MOA45" s="120"/>
      <c r="MOB45" s="120"/>
      <c r="MOC45" s="120"/>
      <c r="MOD45" s="120"/>
      <c r="MOE45" s="120"/>
      <c r="MOF45" s="120"/>
      <c r="MOG45" s="120"/>
      <c r="MOH45" s="120"/>
      <c r="MOI45" s="120"/>
      <c r="MOJ45" s="120"/>
      <c r="MOK45" s="120"/>
      <c r="MOL45" s="120"/>
      <c r="MOM45" s="120"/>
      <c r="MON45" s="120"/>
      <c r="MOO45" s="120"/>
      <c r="MOP45" s="120"/>
      <c r="MOQ45" s="120"/>
      <c r="MOR45" s="120"/>
      <c r="MOS45" s="120"/>
      <c r="MOT45" s="120"/>
      <c r="MOU45" s="120"/>
      <c r="MOV45" s="120"/>
      <c r="MOW45" s="120"/>
      <c r="MOX45" s="120"/>
      <c r="MOY45" s="120"/>
      <c r="MOZ45" s="120"/>
      <c r="MPA45" s="120"/>
      <c r="MPB45" s="120"/>
      <c r="MPC45" s="120"/>
      <c r="MPD45" s="120"/>
      <c r="MPE45" s="120"/>
      <c r="MPF45" s="120"/>
      <c r="MPG45" s="120"/>
      <c r="MPH45" s="120"/>
      <c r="MPI45" s="120"/>
      <c r="MPJ45" s="120"/>
      <c r="MPK45" s="120"/>
      <c r="MPL45" s="120"/>
      <c r="MPM45" s="120"/>
      <c r="MPN45" s="120"/>
      <c r="MPO45" s="120"/>
      <c r="MPP45" s="120"/>
      <c r="MPQ45" s="120"/>
      <c r="MPR45" s="120"/>
      <c r="MPS45" s="120"/>
      <c r="MPT45" s="120"/>
      <c r="MPU45" s="120"/>
      <c r="MPV45" s="120"/>
      <c r="MPW45" s="120"/>
      <c r="MPX45" s="120"/>
      <c r="MPY45" s="120"/>
      <c r="MPZ45" s="120"/>
      <c r="MQA45" s="120"/>
      <c r="MQB45" s="120"/>
      <c r="MQC45" s="120"/>
      <c r="MQD45" s="120"/>
      <c r="MQE45" s="120"/>
      <c r="MQF45" s="120"/>
      <c r="MQG45" s="120"/>
      <c r="MQH45" s="120"/>
      <c r="MQI45" s="120"/>
      <c r="MQJ45" s="120"/>
      <c r="MQK45" s="120"/>
      <c r="MQL45" s="120"/>
      <c r="MQM45" s="120"/>
      <c r="MQN45" s="120"/>
      <c r="MQO45" s="120"/>
      <c r="MQP45" s="120"/>
      <c r="MQQ45" s="120"/>
      <c r="MQR45" s="120"/>
      <c r="MQS45" s="120"/>
      <c r="MQT45" s="120"/>
      <c r="MQU45" s="120"/>
      <c r="MQV45" s="120"/>
      <c r="MQW45" s="120"/>
      <c r="MQX45" s="120"/>
      <c r="MQY45" s="120"/>
      <c r="MQZ45" s="120"/>
      <c r="MRA45" s="120"/>
      <c r="MRB45" s="120"/>
      <c r="MRC45" s="120"/>
      <c r="MRD45" s="120"/>
      <c r="MRE45" s="120"/>
      <c r="MRF45" s="120"/>
      <c r="MRG45" s="120"/>
      <c r="MRH45" s="120"/>
      <c r="MRI45" s="120"/>
      <c r="MRJ45" s="120"/>
      <c r="MRK45" s="120"/>
      <c r="MRL45" s="120"/>
      <c r="MRM45" s="120"/>
      <c r="MRN45" s="120"/>
      <c r="MRO45" s="120"/>
      <c r="MRP45" s="120"/>
      <c r="MRQ45" s="120"/>
      <c r="MRR45" s="120"/>
      <c r="MRS45" s="120"/>
      <c r="MRT45" s="120"/>
      <c r="MRU45" s="120"/>
      <c r="MRV45" s="120"/>
      <c r="MRW45" s="120"/>
      <c r="MRX45" s="120"/>
      <c r="MRY45" s="120"/>
      <c r="MRZ45" s="120"/>
      <c r="MSA45" s="120"/>
      <c r="MSB45" s="120"/>
      <c r="MSC45" s="120"/>
      <c r="MSD45" s="120"/>
      <c r="MSE45" s="120"/>
      <c r="MSF45" s="120"/>
      <c r="MSG45" s="120"/>
      <c r="MSH45" s="120"/>
      <c r="MSI45" s="120"/>
      <c r="MSJ45" s="120"/>
      <c r="MSK45" s="120"/>
      <c r="MSL45" s="120"/>
      <c r="MSM45" s="120"/>
      <c r="MSN45" s="120"/>
      <c r="MSO45" s="120"/>
      <c r="MSP45" s="120"/>
      <c r="MSQ45" s="120"/>
      <c r="MSR45" s="120"/>
      <c r="MSS45" s="120"/>
      <c r="MST45" s="120"/>
      <c r="MSU45" s="120"/>
      <c r="MSV45" s="120"/>
      <c r="MSW45" s="120"/>
      <c r="MSX45" s="120"/>
      <c r="MSY45" s="120"/>
      <c r="MSZ45" s="120"/>
      <c r="MTA45" s="120"/>
      <c r="MTB45" s="120"/>
      <c r="MTC45" s="120"/>
      <c r="MTD45" s="120"/>
      <c r="MTE45" s="120"/>
      <c r="MTF45" s="120"/>
      <c r="MTG45" s="120"/>
      <c r="MTH45" s="120"/>
      <c r="MTI45" s="120"/>
      <c r="MTJ45" s="120"/>
      <c r="MTK45" s="120"/>
      <c r="MTL45" s="120"/>
      <c r="MTM45" s="120"/>
      <c r="MTN45" s="120"/>
      <c r="MTO45" s="120"/>
      <c r="MTP45" s="120"/>
      <c r="MTQ45" s="120"/>
      <c r="MTR45" s="120"/>
      <c r="MTS45" s="120"/>
      <c r="MTT45" s="120"/>
      <c r="MTU45" s="120"/>
      <c r="MTV45" s="120"/>
      <c r="MTW45" s="120"/>
      <c r="MTX45" s="120"/>
      <c r="MTY45" s="120"/>
      <c r="MTZ45" s="120"/>
      <c r="MUA45" s="120"/>
      <c r="MUB45" s="120"/>
      <c r="MUC45" s="120"/>
      <c r="MUD45" s="120"/>
      <c r="MUE45" s="120"/>
      <c r="MUF45" s="120"/>
      <c r="MUG45" s="120"/>
      <c r="MUH45" s="120"/>
      <c r="MUI45" s="120"/>
      <c r="MUJ45" s="120"/>
      <c r="MUK45" s="120"/>
      <c r="MUL45" s="120"/>
      <c r="MUM45" s="120"/>
      <c r="MUN45" s="120"/>
      <c r="MUO45" s="120"/>
      <c r="MUP45" s="120"/>
      <c r="MUQ45" s="120"/>
      <c r="MUR45" s="120"/>
      <c r="MUS45" s="120"/>
      <c r="MUT45" s="120"/>
      <c r="MUU45" s="120"/>
      <c r="MUV45" s="120"/>
      <c r="MUW45" s="120"/>
      <c r="MUX45" s="120"/>
      <c r="MUY45" s="120"/>
      <c r="MUZ45" s="120"/>
      <c r="MVA45" s="120"/>
      <c r="MVB45" s="120"/>
      <c r="MVC45" s="120"/>
      <c r="MVD45" s="120"/>
      <c r="MVE45" s="120"/>
      <c r="MVF45" s="120"/>
      <c r="MVG45" s="120"/>
      <c r="MVH45" s="120"/>
      <c r="MVI45" s="120"/>
      <c r="MVJ45" s="120"/>
      <c r="MVK45" s="120"/>
      <c r="MVL45" s="120"/>
      <c r="MVM45" s="120"/>
      <c r="MVN45" s="120"/>
      <c r="MVO45" s="120"/>
      <c r="MVP45" s="120"/>
      <c r="MVQ45" s="120"/>
      <c r="MVR45" s="120"/>
      <c r="MVS45" s="120"/>
      <c r="MVT45" s="120"/>
      <c r="MVU45" s="120"/>
      <c r="MVV45" s="120"/>
      <c r="MVW45" s="120"/>
      <c r="MVX45" s="120"/>
      <c r="MVY45" s="120"/>
      <c r="MVZ45" s="120"/>
      <c r="MWA45" s="120"/>
      <c r="MWB45" s="120"/>
      <c r="MWC45" s="120"/>
      <c r="MWD45" s="120"/>
      <c r="MWE45" s="120"/>
      <c r="MWF45" s="120"/>
      <c r="MWG45" s="120"/>
      <c r="MWH45" s="120"/>
      <c r="MWI45" s="120"/>
      <c r="MWJ45" s="120"/>
      <c r="MWK45" s="120"/>
      <c r="MWL45" s="120"/>
      <c r="MWM45" s="120"/>
      <c r="MWN45" s="120"/>
      <c r="MWO45" s="120"/>
      <c r="MWP45" s="120"/>
      <c r="MWQ45" s="120"/>
      <c r="MWR45" s="120"/>
      <c r="MWS45" s="120"/>
      <c r="MWT45" s="120"/>
      <c r="MWU45" s="120"/>
      <c r="MWV45" s="120"/>
      <c r="MWW45" s="120"/>
      <c r="MWX45" s="120"/>
      <c r="MWY45" s="120"/>
      <c r="MWZ45" s="120"/>
      <c r="MXA45" s="120"/>
      <c r="MXB45" s="120"/>
      <c r="MXC45" s="120"/>
      <c r="MXD45" s="120"/>
      <c r="MXE45" s="120"/>
      <c r="MXF45" s="120"/>
      <c r="MXG45" s="120"/>
      <c r="MXH45" s="120"/>
      <c r="MXI45" s="120"/>
      <c r="MXJ45" s="120"/>
      <c r="MXK45" s="120"/>
      <c r="MXL45" s="120"/>
      <c r="MXM45" s="120"/>
      <c r="MXN45" s="120"/>
      <c r="MXO45" s="120"/>
      <c r="MXP45" s="120"/>
      <c r="MXQ45" s="120"/>
      <c r="MXR45" s="120"/>
      <c r="MXS45" s="120"/>
      <c r="MXT45" s="120"/>
      <c r="MXU45" s="120"/>
      <c r="MXV45" s="120"/>
      <c r="MXW45" s="120"/>
      <c r="MXX45" s="120"/>
      <c r="MXY45" s="120"/>
      <c r="MXZ45" s="120"/>
      <c r="MYA45" s="120"/>
      <c r="MYB45" s="120"/>
      <c r="MYC45" s="120"/>
      <c r="MYD45" s="120"/>
      <c r="MYE45" s="120"/>
      <c r="MYF45" s="120"/>
      <c r="MYG45" s="120"/>
      <c r="MYH45" s="120"/>
      <c r="MYI45" s="120"/>
      <c r="MYJ45" s="120"/>
      <c r="MYK45" s="120"/>
      <c r="MYL45" s="120"/>
      <c r="MYM45" s="120"/>
      <c r="MYN45" s="120"/>
      <c r="MYO45" s="120"/>
      <c r="MYP45" s="120"/>
      <c r="MYQ45" s="120"/>
      <c r="MYR45" s="120"/>
      <c r="MYS45" s="120"/>
      <c r="MYT45" s="120"/>
      <c r="MYU45" s="120"/>
      <c r="MYV45" s="120"/>
      <c r="MYW45" s="120"/>
      <c r="MYX45" s="120"/>
      <c r="MYY45" s="120"/>
      <c r="MYZ45" s="120"/>
      <c r="MZA45" s="120"/>
      <c r="MZB45" s="120"/>
      <c r="MZC45" s="120"/>
      <c r="MZD45" s="120"/>
      <c r="MZE45" s="120"/>
      <c r="MZF45" s="120"/>
      <c r="MZG45" s="120"/>
      <c r="MZH45" s="120"/>
      <c r="MZI45" s="120"/>
      <c r="MZJ45" s="120"/>
      <c r="MZK45" s="120"/>
      <c r="MZL45" s="120"/>
      <c r="MZM45" s="120"/>
      <c r="MZN45" s="120"/>
      <c r="MZO45" s="120"/>
      <c r="MZP45" s="120"/>
      <c r="MZQ45" s="120"/>
      <c r="MZR45" s="120"/>
      <c r="MZS45" s="120"/>
      <c r="MZT45" s="120"/>
      <c r="MZU45" s="120"/>
      <c r="MZV45" s="120"/>
      <c r="MZW45" s="120"/>
      <c r="MZX45" s="120"/>
      <c r="MZY45" s="120"/>
      <c r="MZZ45" s="120"/>
      <c r="NAA45" s="120"/>
      <c r="NAB45" s="120"/>
      <c r="NAC45" s="120"/>
      <c r="NAD45" s="120"/>
      <c r="NAE45" s="120"/>
      <c r="NAF45" s="120"/>
      <c r="NAG45" s="120"/>
      <c r="NAH45" s="120"/>
      <c r="NAI45" s="120"/>
      <c r="NAJ45" s="120"/>
      <c r="NAK45" s="120"/>
      <c r="NAL45" s="120"/>
      <c r="NAM45" s="120"/>
      <c r="NAN45" s="120"/>
      <c r="NAO45" s="120"/>
      <c r="NAP45" s="120"/>
      <c r="NAQ45" s="120"/>
      <c r="NAR45" s="120"/>
      <c r="NAS45" s="120"/>
      <c r="NAT45" s="120"/>
      <c r="NAU45" s="120"/>
      <c r="NAV45" s="120"/>
      <c r="NAW45" s="120"/>
      <c r="NAX45" s="120"/>
      <c r="NAY45" s="120"/>
      <c r="NAZ45" s="120"/>
      <c r="NBA45" s="120"/>
      <c r="NBB45" s="120"/>
      <c r="NBC45" s="120"/>
      <c r="NBD45" s="120"/>
      <c r="NBE45" s="120"/>
      <c r="NBF45" s="120"/>
      <c r="NBG45" s="120"/>
      <c r="NBH45" s="120"/>
      <c r="NBI45" s="120"/>
      <c r="NBJ45" s="120"/>
      <c r="NBK45" s="120"/>
      <c r="NBL45" s="120"/>
      <c r="NBM45" s="120"/>
      <c r="NBN45" s="120"/>
      <c r="NBO45" s="120"/>
      <c r="NBP45" s="120"/>
      <c r="NBQ45" s="120"/>
      <c r="NBR45" s="120"/>
      <c r="NBS45" s="120"/>
      <c r="NBT45" s="120"/>
      <c r="NBU45" s="120"/>
      <c r="NBV45" s="120"/>
      <c r="NBW45" s="120"/>
      <c r="NBX45" s="120"/>
      <c r="NBY45" s="120"/>
      <c r="NBZ45" s="120"/>
      <c r="NCA45" s="120"/>
      <c r="NCB45" s="120"/>
      <c r="NCC45" s="120"/>
      <c r="NCD45" s="120"/>
      <c r="NCE45" s="120"/>
      <c r="NCF45" s="120"/>
      <c r="NCG45" s="120"/>
      <c r="NCH45" s="120"/>
      <c r="NCI45" s="120"/>
      <c r="NCJ45" s="120"/>
      <c r="NCK45" s="120"/>
      <c r="NCL45" s="120"/>
      <c r="NCM45" s="120"/>
      <c r="NCN45" s="120"/>
      <c r="NCO45" s="120"/>
      <c r="NCP45" s="120"/>
      <c r="NCQ45" s="120"/>
      <c r="NCR45" s="120"/>
      <c r="NCS45" s="120"/>
      <c r="NCT45" s="120"/>
      <c r="NCU45" s="120"/>
      <c r="NCV45" s="120"/>
      <c r="NCW45" s="120"/>
      <c r="NCX45" s="120"/>
      <c r="NCY45" s="120"/>
      <c r="NCZ45" s="120"/>
      <c r="NDA45" s="120"/>
      <c r="NDB45" s="120"/>
      <c r="NDC45" s="120"/>
      <c r="NDD45" s="120"/>
      <c r="NDE45" s="120"/>
      <c r="NDF45" s="120"/>
      <c r="NDG45" s="120"/>
      <c r="NDH45" s="120"/>
      <c r="NDI45" s="120"/>
      <c r="NDJ45" s="120"/>
      <c r="NDK45" s="120"/>
      <c r="NDL45" s="120"/>
      <c r="NDM45" s="120"/>
      <c r="NDN45" s="120"/>
      <c r="NDO45" s="120"/>
      <c r="NDP45" s="120"/>
      <c r="NDQ45" s="120"/>
      <c r="NDR45" s="120"/>
      <c r="NDS45" s="120"/>
      <c r="NDT45" s="120"/>
      <c r="NDU45" s="120"/>
      <c r="NDV45" s="120"/>
      <c r="NDW45" s="120"/>
      <c r="NDX45" s="120"/>
      <c r="NDY45" s="120"/>
      <c r="NDZ45" s="120"/>
      <c r="NEA45" s="120"/>
      <c r="NEB45" s="120"/>
      <c r="NEC45" s="120"/>
      <c r="NED45" s="120"/>
      <c r="NEE45" s="120"/>
      <c r="NEF45" s="120"/>
      <c r="NEG45" s="120"/>
      <c r="NEH45" s="120"/>
      <c r="NEI45" s="120"/>
      <c r="NEJ45" s="120"/>
      <c r="NEK45" s="120"/>
      <c r="NEL45" s="120"/>
      <c r="NEM45" s="120"/>
      <c r="NEN45" s="120"/>
      <c r="NEO45" s="120"/>
      <c r="NEP45" s="120"/>
      <c r="NEQ45" s="120"/>
      <c r="NER45" s="120"/>
      <c r="NES45" s="120"/>
      <c r="NET45" s="120"/>
      <c r="NEU45" s="120"/>
      <c r="NEV45" s="120"/>
      <c r="NEW45" s="120"/>
      <c r="NEX45" s="120"/>
      <c r="NEY45" s="120"/>
      <c r="NEZ45" s="120"/>
      <c r="NFA45" s="120"/>
      <c r="NFB45" s="120"/>
      <c r="NFC45" s="120"/>
      <c r="NFD45" s="120"/>
      <c r="NFE45" s="120"/>
      <c r="NFF45" s="120"/>
      <c r="NFG45" s="120"/>
      <c r="NFH45" s="120"/>
      <c r="NFI45" s="120"/>
      <c r="NFJ45" s="120"/>
      <c r="NFK45" s="120"/>
      <c r="NFL45" s="120"/>
      <c r="NFM45" s="120"/>
      <c r="NFN45" s="120"/>
      <c r="NFO45" s="120"/>
      <c r="NFP45" s="120"/>
      <c r="NFQ45" s="120"/>
      <c r="NFR45" s="120"/>
      <c r="NFS45" s="120"/>
      <c r="NFT45" s="120"/>
      <c r="NFU45" s="120"/>
      <c r="NFV45" s="120"/>
      <c r="NFW45" s="120"/>
      <c r="NFX45" s="120"/>
      <c r="NFY45" s="120"/>
      <c r="NFZ45" s="120"/>
      <c r="NGA45" s="120"/>
      <c r="NGB45" s="120"/>
      <c r="NGC45" s="120"/>
      <c r="NGD45" s="120"/>
      <c r="NGE45" s="120"/>
      <c r="NGF45" s="120"/>
      <c r="NGG45" s="120"/>
      <c r="NGH45" s="120"/>
      <c r="NGI45" s="120"/>
      <c r="NGJ45" s="120"/>
      <c r="NGK45" s="120"/>
      <c r="NGL45" s="120"/>
      <c r="NGM45" s="120"/>
      <c r="NGN45" s="120"/>
      <c r="NGO45" s="120"/>
      <c r="NGP45" s="120"/>
      <c r="NGQ45" s="120"/>
      <c r="NGR45" s="120"/>
      <c r="NGS45" s="120"/>
      <c r="NGT45" s="120"/>
      <c r="NGU45" s="120"/>
      <c r="NGV45" s="120"/>
      <c r="NGW45" s="120"/>
      <c r="NGX45" s="120"/>
      <c r="NGY45" s="120"/>
      <c r="NGZ45" s="120"/>
      <c r="NHA45" s="120"/>
      <c r="NHB45" s="120"/>
      <c r="NHC45" s="120"/>
      <c r="NHD45" s="120"/>
      <c r="NHE45" s="120"/>
      <c r="NHF45" s="120"/>
      <c r="NHG45" s="120"/>
      <c r="NHH45" s="120"/>
      <c r="NHI45" s="120"/>
      <c r="NHJ45" s="120"/>
      <c r="NHK45" s="120"/>
      <c r="NHL45" s="120"/>
      <c r="NHM45" s="120"/>
      <c r="NHN45" s="120"/>
      <c r="NHO45" s="120"/>
      <c r="NHP45" s="120"/>
      <c r="NHQ45" s="120"/>
      <c r="NHR45" s="120"/>
      <c r="NHS45" s="120"/>
      <c r="NHT45" s="120"/>
      <c r="NHU45" s="120"/>
      <c r="NHV45" s="120"/>
      <c r="NHW45" s="120"/>
      <c r="NHX45" s="120"/>
      <c r="NHY45" s="120"/>
      <c r="NHZ45" s="120"/>
      <c r="NIA45" s="120"/>
      <c r="NIB45" s="120"/>
      <c r="NIC45" s="120"/>
      <c r="NID45" s="120"/>
      <c r="NIE45" s="120"/>
      <c r="NIF45" s="120"/>
      <c r="NIG45" s="120"/>
      <c r="NIH45" s="120"/>
      <c r="NII45" s="120"/>
      <c r="NIJ45" s="120"/>
      <c r="NIK45" s="120"/>
      <c r="NIL45" s="120"/>
      <c r="NIM45" s="120"/>
      <c r="NIN45" s="120"/>
      <c r="NIO45" s="120"/>
      <c r="NIP45" s="120"/>
      <c r="NIQ45" s="120"/>
      <c r="NIR45" s="120"/>
      <c r="NIS45" s="120"/>
      <c r="NIT45" s="120"/>
      <c r="NIU45" s="120"/>
      <c r="NIV45" s="120"/>
      <c r="NIW45" s="120"/>
      <c r="NIX45" s="120"/>
      <c r="NIY45" s="120"/>
      <c r="NIZ45" s="120"/>
      <c r="NJA45" s="120"/>
      <c r="NJB45" s="120"/>
      <c r="NJC45" s="120"/>
      <c r="NJD45" s="120"/>
      <c r="NJE45" s="120"/>
      <c r="NJF45" s="120"/>
      <c r="NJG45" s="120"/>
      <c r="NJH45" s="120"/>
      <c r="NJI45" s="120"/>
      <c r="NJJ45" s="120"/>
      <c r="NJK45" s="120"/>
      <c r="NJL45" s="120"/>
      <c r="NJM45" s="120"/>
      <c r="NJN45" s="120"/>
      <c r="NJO45" s="120"/>
      <c r="NJP45" s="120"/>
      <c r="NJQ45" s="120"/>
      <c r="NJR45" s="120"/>
      <c r="NJS45" s="120"/>
      <c r="NJT45" s="120"/>
      <c r="NJU45" s="120"/>
      <c r="NJV45" s="120"/>
      <c r="NJW45" s="120"/>
      <c r="NJX45" s="120"/>
      <c r="NJY45" s="120"/>
      <c r="NJZ45" s="120"/>
      <c r="NKA45" s="120"/>
      <c r="NKB45" s="120"/>
      <c r="NKC45" s="120"/>
      <c r="NKD45" s="120"/>
      <c r="NKE45" s="120"/>
      <c r="NKF45" s="120"/>
      <c r="NKG45" s="120"/>
      <c r="NKH45" s="120"/>
      <c r="NKI45" s="120"/>
      <c r="NKJ45" s="120"/>
      <c r="NKK45" s="120"/>
      <c r="NKL45" s="120"/>
      <c r="NKM45" s="120"/>
      <c r="NKN45" s="120"/>
      <c r="NKO45" s="120"/>
      <c r="NKP45" s="120"/>
      <c r="NKQ45" s="120"/>
      <c r="NKR45" s="120"/>
      <c r="NKS45" s="120"/>
      <c r="NKT45" s="120"/>
      <c r="NKU45" s="120"/>
      <c r="NKV45" s="120"/>
      <c r="NKW45" s="120"/>
      <c r="NKX45" s="120"/>
      <c r="NKY45" s="120"/>
      <c r="NKZ45" s="120"/>
      <c r="NLA45" s="120"/>
      <c r="NLB45" s="120"/>
      <c r="NLC45" s="120"/>
      <c r="NLD45" s="120"/>
      <c r="NLE45" s="120"/>
      <c r="NLF45" s="120"/>
      <c r="NLG45" s="120"/>
      <c r="NLH45" s="120"/>
      <c r="NLI45" s="120"/>
      <c r="NLJ45" s="120"/>
      <c r="NLK45" s="120"/>
      <c r="NLL45" s="120"/>
      <c r="NLM45" s="120"/>
      <c r="NLN45" s="120"/>
      <c r="NLO45" s="120"/>
      <c r="NLP45" s="120"/>
      <c r="NLQ45" s="120"/>
      <c r="NLR45" s="120"/>
      <c r="NLS45" s="120"/>
      <c r="NLT45" s="120"/>
      <c r="NLU45" s="120"/>
      <c r="NLV45" s="120"/>
      <c r="NLW45" s="120"/>
      <c r="NLX45" s="120"/>
      <c r="NLY45" s="120"/>
      <c r="NLZ45" s="120"/>
      <c r="NMA45" s="120"/>
      <c r="NMB45" s="120"/>
      <c r="NMC45" s="120"/>
      <c r="NMD45" s="120"/>
      <c r="NME45" s="120"/>
      <c r="NMF45" s="120"/>
      <c r="NMG45" s="120"/>
      <c r="NMH45" s="120"/>
      <c r="NMI45" s="120"/>
      <c r="NMJ45" s="120"/>
      <c r="NMK45" s="120"/>
      <c r="NML45" s="120"/>
      <c r="NMM45" s="120"/>
      <c r="NMN45" s="120"/>
      <c r="NMO45" s="120"/>
      <c r="NMP45" s="120"/>
      <c r="NMQ45" s="120"/>
      <c r="NMR45" s="120"/>
      <c r="NMS45" s="120"/>
      <c r="NMT45" s="120"/>
      <c r="NMU45" s="120"/>
      <c r="NMV45" s="120"/>
      <c r="NMW45" s="120"/>
      <c r="NMX45" s="120"/>
      <c r="NMY45" s="120"/>
      <c r="NMZ45" s="120"/>
      <c r="NNA45" s="120"/>
      <c r="NNB45" s="120"/>
      <c r="NNC45" s="120"/>
      <c r="NND45" s="120"/>
      <c r="NNE45" s="120"/>
      <c r="NNF45" s="120"/>
      <c r="NNG45" s="120"/>
      <c r="NNH45" s="120"/>
      <c r="NNI45" s="120"/>
      <c r="NNJ45" s="120"/>
      <c r="NNK45" s="120"/>
      <c r="NNL45" s="120"/>
      <c r="NNM45" s="120"/>
      <c r="NNN45" s="120"/>
      <c r="NNO45" s="120"/>
      <c r="NNP45" s="120"/>
      <c r="NNQ45" s="120"/>
      <c r="NNR45" s="120"/>
      <c r="NNS45" s="120"/>
      <c r="NNT45" s="120"/>
      <c r="NNU45" s="120"/>
      <c r="NNV45" s="120"/>
      <c r="NNW45" s="120"/>
      <c r="NNX45" s="120"/>
      <c r="NNY45" s="120"/>
      <c r="NNZ45" s="120"/>
      <c r="NOA45" s="120"/>
      <c r="NOB45" s="120"/>
      <c r="NOC45" s="120"/>
      <c r="NOD45" s="120"/>
      <c r="NOE45" s="120"/>
      <c r="NOF45" s="120"/>
      <c r="NOG45" s="120"/>
      <c r="NOH45" s="120"/>
      <c r="NOI45" s="120"/>
      <c r="NOJ45" s="120"/>
      <c r="NOK45" s="120"/>
      <c r="NOL45" s="120"/>
      <c r="NOM45" s="120"/>
      <c r="NON45" s="120"/>
      <c r="NOO45" s="120"/>
      <c r="NOP45" s="120"/>
      <c r="NOQ45" s="120"/>
      <c r="NOR45" s="120"/>
      <c r="NOS45" s="120"/>
      <c r="NOT45" s="120"/>
      <c r="NOU45" s="120"/>
      <c r="NOV45" s="120"/>
      <c r="NOW45" s="120"/>
      <c r="NOX45" s="120"/>
      <c r="NOY45" s="120"/>
      <c r="NOZ45" s="120"/>
      <c r="NPA45" s="120"/>
      <c r="NPB45" s="120"/>
      <c r="NPC45" s="120"/>
      <c r="NPD45" s="120"/>
      <c r="NPE45" s="120"/>
      <c r="NPF45" s="120"/>
      <c r="NPG45" s="120"/>
      <c r="NPH45" s="120"/>
      <c r="NPI45" s="120"/>
      <c r="NPJ45" s="120"/>
      <c r="NPK45" s="120"/>
      <c r="NPL45" s="120"/>
      <c r="NPM45" s="120"/>
      <c r="NPN45" s="120"/>
      <c r="NPO45" s="120"/>
      <c r="NPP45" s="120"/>
      <c r="NPQ45" s="120"/>
      <c r="NPR45" s="120"/>
      <c r="NPS45" s="120"/>
      <c r="NPT45" s="120"/>
      <c r="NPU45" s="120"/>
      <c r="NPV45" s="120"/>
      <c r="NPW45" s="120"/>
      <c r="NPX45" s="120"/>
      <c r="NPY45" s="120"/>
      <c r="NPZ45" s="120"/>
      <c r="NQA45" s="120"/>
      <c r="NQB45" s="120"/>
      <c r="NQC45" s="120"/>
      <c r="NQD45" s="120"/>
      <c r="NQE45" s="120"/>
      <c r="NQF45" s="120"/>
      <c r="NQG45" s="120"/>
      <c r="NQH45" s="120"/>
      <c r="NQI45" s="120"/>
      <c r="NQJ45" s="120"/>
      <c r="NQK45" s="120"/>
      <c r="NQL45" s="120"/>
      <c r="NQM45" s="120"/>
      <c r="NQN45" s="120"/>
      <c r="NQO45" s="120"/>
      <c r="NQP45" s="120"/>
      <c r="NQQ45" s="120"/>
      <c r="NQR45" s="120"/>
      <c r="NQS45" s="120"/>
      <c r="NQT45" s="120"/>
      <c r="NQU45" s="120"/>
      <c r="NQV45" s="120"/>
      <c r="NQW45" s="120"/>
      <c r="NQX45" s="120"/>
      <c r="NQY45" s="120"/>
      <c r="NQZ45" s="120"/>
      <c r="NRA45" s="120"/>
      <c r="NRB45" s="120"/>
      <c r="NRC45" s="120"/>
      <c r="NRD45" s="120"/>
      <c r="NRE45" s="120"/>
      <c r="NRF45" s="120"/>
      <c r="NRG45" s="120"/>
      <c r="NRH45" s="120"/>
      <c r="NRI45" s="120"/>
      <c r="NRJ45" s="120"/>
      <c r="NRK45" s="120"/>
      <c r="NRL45" s="120"/>
      <c r="NRM45" s="120"/>
      <c r="NRN45" s="120"/>
      <c r="NRO45" s="120"/>
      <c r="NRP45" s="120"/>
      <c r="NRQ45" s="120"/>
      <c r="NRR45" s="120"/>
      <c r="NRS45" s="120"/>
      <c r="NRT45" s="120"/>
      <c r="NRU45" s="120"/>
      <c r="NRV45" s="120"/>
      <c r="NRW45" s="120"/>
      <c r="NRX45" s="120"/>
      <c r="NRY45" s="120"/>
      <c r="NRZ45" s="120"/>
      <c r="NSA45" s="120"/>
      <c r="NSB45" s="120"/>
      <c r="NSC45" s="120"/>
      <c r="NSD45" s="120"/>
      <c r="NSE45" s="120"/>
      <c r="NSF45" s="120"/>
      <c r="NSG45" s="120"/>
      <c r="NSH45" s="120"/>
      <c r="NSI45" s="120"/>
      <c r="NSJ45" s="120"/>
      <c r="NSK45" s="120"/>
      <c r="NSL45" s="120"/>
      <c r="NSM45" s="120"/>
      <c r="NSN45" s="120"/>
      <c r="NSO45" s="120"/>
      <c r="NSP45" s="120"/>
      <c r="NSQ45" s="120"/>
      <c r="NSR45" s="120"/>
      <c r="NSS45" s="120"/>
      <c r="NST45" s="120"/>
      <c r="NSU45" s="120"/>
      <c r="NSV45" s="120"/>
      <c r="NSW45" s="120"/>
      <c r="NSX45" s="120"/>
      <c r="NSY45" s="120"/>
      <c r="NSZ45" s="120"/>
      <c r="NTA45" s="120"/>
      <c r="NTB45" s="120"/>
      <c r="NTC45" s="120"/>
      <c r="NTD45" s="120"/>
      <c r="NTE45" s="120"/>
      <c r="NTF45" s="120"/>
      <c r="NTG45" s="120"/>
      <c r="NTH45" s="120"/>
      <c r="NTI45" s="120"/>
      <c r="NTJ45" s="120"/>
      <c r="NTK45" s="120"/>
      <c r="NTL45" s="120"/>
      <c r="NTM45" s="120"/>
      <c r="NTN45" s="120"/>
      <c r="NTO45" s="120"/>
      <c r="NTP45" s="120"/>
      <c r="NTQ45" s="120"/>
      <c r="NTR45" s="120"/>
      <c r="NTS45" s="120"/>
      <c r="NTT45" s="120"/>
      <c r="NTU45" s="120"/>
      <c r="NTV45" s="120"/>
      <c r="NTW45" s="120"/>
      <c r="NTX45" s="120"/>
      <c r="NTY45" s="120"/>
      <c r="NTZ45" s="120"/>
      <c r="NUA45" s="120"/>
      <c r="NUB45" s="120"/>
      <c r="NUC45" s="120"/>
      <c r="NUD45" s="120"/>
      <c r="NUE45" s="120"/>
      <c r="NUF45" s="120"/>
      <c r="NUG45" s="120"/>
      <c r="NUH45" s="120"/>
      <c r="NUI45" s="120"/>
      <c r="NUJ45" s="120"/>
      <c r="NUK45" s="120"/>
      <c r="NUL45" s="120"/>
      <c r="NUM45" s="120"/>
      <c r="NUN45" s="120"/>
      <c r="NUO45" s="120"/>
      <c r="NUP45" s="120"/>
      <c r="NUQ45" s="120"/>
      <c r="NUR45" s="120"/>
      <c r="NUS45" s="120"/>
      <c r="NUT45" s="120"/>
      <c r="NUU45" s="120"/>
      <c r="NUV45" s="120"/>
      <c r="NUW45" s="120"/>
      <c r="NUX45" s="120"/>
      <c r="NUY45" s="120"/>
      <c r="NUZ45" s="120"/>
      <c r="NVA45" s="120"/>
      <c r="NVB45" s="120"/>
      <c r="NVC45" s="120"/>
      <c r="NVD45" s="120"/>
      <c r="NVE45" s="120"/>
      <c r="NVF45" s="120"/>
      <c r="NVG45" s="120"/>
      <c r="NVH45" s="120"/>
      <c r="NVI45" s="120"/>
      <c r="NVJ45" s="120"/>
      <c r="NVK45" s="120"/>
      <c r="NVL45" s="120"/>
      <c r="NVM45" s="120"/>
      <c r="NVN45" s="120"/>
      <c r="NVO45" s="120"/>
      <c r="NVP45" s="120"/>
      <c r="NVQ45" s="120"/>
      <c r="NVR45" s="120"/>
      <c r="NVS45" s="120"/>
      <c r="NVT45" s="120"/>
      <c r="NVU45" s="120"/>
      <c r="NVV45" s="120"/>
      <c r="NVW45" s="120"/>
      <c r="NVX45" s="120"/>
      <c r="NVY45" s="120"/>
      <c r="NVZ45" s="120"/>
      <c r="NWA45" s="120"/>
      <c r="NWB45" s="120"/>
      <c r="NWC45" s="120"/>
      <c r="NWD45" s="120"/>
      <c r="NWE45" s="120"/>
      <c r="NWF45" s="120"/>
      <c r="NWG45" s="120"/>
      <c r="NWH45" s="120"/>
      <c r="NWI45" s="120"/>
      <c r="NWJ45" s="120"/>
      <c r="NWK45" s="120"/>
      <c r="NWL45" s="120"/>
      <c r="NWM45" s="120"/>
      <c r="NWN45" s="120"/>
      <c r="NWO45" s="120"/>
      <c r="NWP45" s="120"/>
      <c r="NWQ45" s="120"/>
      <c r="NWR45" s="120"/>
      <c r="NWS45" s="120"/>
      <c r="NWT45" s="120"/>
      <c r="NWU45" s="120"/>
      <c r="NWV45" s="120"/>
      <c r="NWW45" s="120"/>
      <c r="NWX45" s="120"/>
      <c r="NWY45" s="120"/>
      <c r="NWZ45" s="120"/>
      <c r="NXA45" s="120"/>
      <c r="NXB45" s="120"/>
      <c r="NXC45" s="120"/>
      <c r="NXD45" s="120"/>
      <c r="NXE45" s="120"/>
      <c r="NXF45" s="120"/>
      <c r="NXG45" s="120"/>
      <c r="NXH45" s="120"/>
      <c r="NXI45" s="120"/>
      <c r="NXJ45" s="120"/>
      <c r="NXK45" s="120"/>
      <c r="NXL45" s="120"/>
      <c r="NXM45" s="120"/>
      <c r="NXN45" s="120"/>
      <c r="NXO45" s="120"/>
      <c r="NXP45" s="120"/>
      <c r="NXQ45" s="120"/>
      <c r="NXR45" s="120"/>
      <c r="NXS45" s="120"/>
      <c r="NXT45" s="120"/>
      <c r="NXU45" s="120"/>
      <c r="NXV45" s="120"/>
      <c r="NXW45" s="120"/>
      <c r="NXX45" s="120"/>
      <c r="NXY45" s="120"/>
      <c r="NXZ45" s="120"/>
      <c r="NYA45" s="120"/>
      <c r="NYB45" s="120"/>
      <c r="NYC45" s="120"/>
      <c r="NYD45" s="120"/>
      <c r="NYE45" s="120"/>
      <c r="NYF45" s="120"/>
      <c r="NYG45" s="120"/>
      <c r="NYH45" s="120"/>
      <c r="NYI45" s="120"/>
      <c r="NYJ45" s="120"/>
      <c r="NYK45" s="120"/>
      <c r="NYL45" s="120"/>
      <c r="NYM45" s="120"/>
      <c r="NYN45" s="120"/>
      <c r="NYO45" s="120"/>
      <c r="NYP45" s="120"/>
      <c r="NYQ45" s="120"/>
      <c r="NYR45" s="120"/>
      <c r="NYS45" s="120"/>
      <c r="NYT45" s="120"/>
      <c r="NYU45" s="120"/>
      <c r="NYV45" s="120"/>
      <c r="NYW45" s="120"/>
      <c r="NYX45" s="120"/>
      <c r="NYY45" s="120"/>
      <c r="NYZ45" s="120"/>
      <c r="NZA45" s="120"/>
      <c r="NZB45" s="120"/>
      <c r="NZC45" s="120"/>
      <c r="NZD45" s="120"/>
      <c r="NZE45" s="120"/>
      <c r="NZF45" s="120"/>
      <c r="NZG45" s="120"/>
      <c r="NZH45" s="120"/>
      <c r="NZI45" s="120"/>
      <c r="NZJ45" s="120"/>
      <c r="NZK45" s="120"/>
      <c r="NZL45" s="120"/>
      <c r="NZM45" s="120"/>
      <c r="NZN45" s="120"/>
      <c r="NZO45" s="120"/>
      <c r="NZP45" s="120"/>
      <c r="NZQ45" s="120"/>
      <c r="NZR45" s="120"/>
      <c r="NZS45" s="120"/>
      <c r="NZT45" s="120"/>
      <c r="NZU45" s="120"/>
      <c r="NZV45" s="120"/>
      <c r="NZW45" s="120"/>
      <c r="NZX45" s="120"/>
      <c r="NZY45" s="120"/>
      <c r="NZZ45" s="120"/>
      <c r="OAA45" s="120"/>
      <c r="OAB45" s="120"/>
      <c r="OAC45" s="120"/>
      <c r="OAD45" s="120"/>
      <c r="OAE45" s="120"/>
      <c r="OAF45" s="120"/>
      <c r="OAG45" s="120"/>
      <c r="OAH45" s="120"/>
      <c r="OAI45" s="120"/>
      <c r="OAJ45" s="120"/>
      <c r="OAK45" s="120"/>
      <c r="OAL45" s="120"/>
      <c r="OAM45" s="120"/>
      <c r="OAN45" s="120"/>
      <c r="OAO45" s="120"/>
      <c r="OAP45" s="120"/>
      <c r="OAQ45" s="120"/>
      <c r="OAR45" s="120"/>
      <c r="OAS45" s="120"/>
      <c r="OAT45" s="120"/>
      <c r="OAU45" s="120"/>
      <c r="OAV45" s="120"/>
      <c r="OAW45" s="120"/>
      <c r="OAX45" s="120"/>
      <c r="OAY45" s="120"/>
      <c r="OAZ45" s="120"/>
      <c r="OBA45" s="120"/>
      <c r="OBB45" s="120"/>
      <c r="OBC45" s="120"/>
      <c r="OBD45" s="120"/>
      <c r="OBE45" s="120"/>
      <c r="OBF45" s="120"/>
      <c r="OBG45" s="120"/>
      <c r="OBH45" s="120"/>
      <c r="OBI45" s="120"/>
      <c r="OBJ45" s="120"/>
      <c r="OBK45" s="120"/>
      <c r="OBL45" s="120"/>
      <c r="OBM45" s="120"/>
      <c r="OBN45" s="120"/>
      <c r="OBO45" s="120"/>
      <c r="OBP45" s="120"/>
      <c r="OBQ45" s="120"/>
      <c r="OBR45" s="120"/>
      <c r="OBS45" s="120"/>
      <c r="OBT45" s="120"/>
      <c r="OBU45" s="120"/>
      <c r="OBV45" s="120"/>
      <c r="OBW45" s="120"/>
      <c r="OBX45" s="120"/>
      <c r="OBY45" s="120"/>
      <c r="OBZ45" s="120"/>
      <c r="OCA45" s="120"/>
      <c r="OCB45" s="120"/>
      <c r="OCC45" s="120"/>
      <c r="OCD45" s="120"/>
      <c r="OCE45" s="120"/>
      <c r="OCF45" s="120"/>
      <c r="OCG45" s="120"/>
      <c r="OCH45" s="120"/>
      <c r="OCI45" s="120"/>
      <c r="OCJ45" s="120"/>
      <c r="OCK45" s="120"/>
      <c r="OCL45" s="120"/>
      <c r="OCM45" s="120"/>
      <c r="OCN45" s="120"/>
      <c r="OCO45" s="120"/>
      <c r="OCP45" s="120"/>
      <c r="OCQ45" s="120"/>
      <c r="OCR45" s="120"/>
      <c r="OCS45" s="120"/>
      <c r="OCT45" s="120"/>
      <c r="OCU45" s="120"/>
      <c r="OCV45" s="120"/>
      <c r="OCW45" s="120"/>
      <c r="OCX45" s="120"/>
      <c r="OCY45" s="120"/>
      <c r="OCZ45" s="120"/>
      <c r="ODA45" s="120"/>
      <c r="ODB45" s="120"/>
      <c r="ODC45" s="120"/>
      <c r="ODD45" s="120"/>
      <c r="ODE45" s="120"/>
      <c r="ODF45" s="120"/>
      <c r="ODG45" s="120"/>
      <c r="ODH45" s="120"/>
      <c r="ODI45" s="120"/>
      <c r="ODJ45" s="120"/>
      <c r="ODK45" s="120"/>
      <c r="ODL45" s="120"/>
      <c r="ODM45" s="120"/>
      <c r="ODN45" s="120"/>
      <c r="ODO45" s="120"/>
      <c r="ODP45" s="120"/>
      <c r="ODQ45" s="120"/>
      <c r="ODR45" s="120"/>
      <c r="ODS45" s="120"/>
      <c r="ODT45" s="120"/>
      <c r="ODU45" s="120"/>
      <c r="ODV45" s="120"/>
      <c r="ODW45" s="120"/>
      <c r="ODX45" s="120"/>
      <c r="ODY45" s="120"/>
      <c r="ODZ45" s="120"/>
      <c r="OEA45" s="120"/>
      <c r="OEB45" s="120"/>
      <c r="OEC45" s="120"/>
      <c r="OED45" s="120"/>
      <c r="OEE45" s="120"/>
      <c r="OEF45" s="120"/>
      <c r="OEG45" s="120"/>
      <c r="OEH45" s="120"/>
      <c r="OEI45" s="120"/>
      <c r="OEJ45" s="120"/>
      <c r="OEK45" s="120"/>
      <c r="OEL45" s="120"/>
      <c r="OEM45" s="120"/>
      <c r="OEN45" s="120"/>
      <c r="OEO45" s="120"/>
      <c r="OEP45" s="120"/>
      <c r="OEQ45" s="120"/>
      <c r="OER45" s="120"/>
      <c r="OES45" s="120"/>
      <c r="OET45" s="120"/>
      <c r="OEU45" s="120"/>
      <c r="OEV45" s="120"/>
      <c r="OEW45" s="120"/>
      <c r="OEX45" s="120"/>
      <c r="OEY45" s="120"/>
      <c r="OEZ45" s="120"/>
      <c r="OFA45" s="120"/>
      <c r="OFB45" s="120"/>
      <c r="OFC45" s="120"/>
      <c r="OFD45" s="120"/>
      <c r="OFE45" s="120"/>
      <c r="OFF45" s="120"/>
      <c r="OFG45" s="120"/>
      <c r="OFH45" s="120"/>
      <c r="OFI45" s="120"/>
      <c r="OFJ45" s="120"/>
      <c r="OFK45" s="120"/>
      <c r="OFL45" s="120"/>
      <c r="OFM45" s="120"/>
      <c r="OFN45" s="120"/>
      <c r="OFO45" s="120"/>
      <c r="OFP45" s="120"/>
      <c r="OFQ45" s="120"/>
      <c r="OFR45" s="120"/>
      <c r="OFS45" s="120"/>
      <c r="OFT45" s="120"/>
      <c r="OFU45" s="120"/>
      <c r="OFV45" s="120"/>
      <c r="OFW45" s="120"/>
      <c r="OFX45" s="120"/>
      <c r="OFY45" s="120"/>
      <c r="OFZ45" s="120"/>
      <c r="OGA45" s="120"/>
      <c r="OGB45" s="120"/>
      <c r="OGC45" s="120"/>
      <c r="OGD45" s="120"/>
      <c r="OGE45" s="120"/>
      <c r="OGF45" s="120"/>
      <c r="OGG45" s="120"/>
      <c r="OGH45" s="120"/>
      <c r="OGI45" s="120"/>
      <c r="OGJ45" s="120"/>
      <c r="OGK45" s="120"/>
      <c r="OGL45" s="120"/>
      <c r="OGM45" s="120"/>
      <c r="OGN45" s="120"/>
      <c r="OGO45" s="120"/>
      <c r="OGP45" s="120"/>
      <c r="OGQ45" s="120"/>
      <c r="OGR45" s="120"/>
      <c r="OGS45" s="120"/>
      <c r="OGT45" s="120"/>
      <c r="OGU45" s="120"/>
      <c r="OGV45" s="120"/>
      <c r="OGW45" s="120"/>
      <c r="OGX45" s="120"/>
      <c r="OGY45" s="120"/>
      <c r="OGZ45" s="120"/>
      <c r="OHA45" s="120"/>
      <c r="OHB45" s="120"/>
      <c r="OHC45" s="120"/>
      <c r="OHD45" s="120"/>
      <c r="OHE45" s="120"/>
      <c r="OHF45" s="120"/>
      <c r="OHG45" s="120"/>
      <c r="OHH45" s="120"/>
      <c r="OHI45" s="120"/>
      <c r="OHJ45" s="120"/>
      <c r="OHK45" s="120"/>
      <c r="OHL45" s="120"/>
      <c r="OHM45" s="120"/>
      <c r="OHN45" s="120"/>
      <c r="OHO45" s="120"/>
      <c r="OHP45" s="120"/>
      <c r="OHQ45" s="120"/>
      <c r="OHR45" s="120"/>
      <c r="OHS45" s="120"/>
      <c r="OHT45" s="120"/>
      <c r="OHU45" s="120"/>
      <c r="OHV45" s="120"/>
      <c r="OHW45" s="120"/>
      <c r="OHX45" s="120"/>
      <c r="OHY45" s="120"/>
      <c r="OHZ45" s="120"/>
      <c r="OIA45" s="120"/>
      <c r="OIB45" s="120"/>
      <c r="OIC45" s="120"/>
      <c r="OID45" s="120"/>
      <c r="OIE45" s="120"/>
      <c r="OIF45" s="120"/>
      <c r="OIG45" s="120"/>
      <c r="OIH45" s="120"/>
      <c r="OII45" s="120"/>
      <c r="OIJ45" s="120"/>
      <c r="OIK45" s="120"/>
      <c r="OIL45" s="120"/>
      <c r="OIM45" s="120"/>
      <c r="OIN45" s="120"/>
      <c r="OIO45" s="120"/>
      <c r="OIP45" s="120"/>
      <c r="OIQ45" s="120"/>
      <c r="OIR45" s="120"/>
      <c r="OIS45" s="120"/>
      <c r="OIT45" s="120"/>
      <c r="OIU45" s="120"/>
      <c r="OIV45" s="120"/>
      <c r="OIW45" s="120"/>
      <c r="OIX45" s="120"/>
      <c r="OIY45" s="120"/>
      <c r="OIZ45" s="120"/>
      <c r="OJA45" s="120"/>
      <c r="OJB45" s="120"/>
      <c r="OJC45" s="120"/>
      <c r="OJD45" s="120"/>
      <c r="OJE45" s="120"/>
      <c r="OJF45" s="120"/>
      <c r="OJG45" s="120"/>
      <c r="OJH45" s="120"/>
      <c r="OJI45" s="120"/>
      <c r="OJJ45" s="120"/>
      <c r="OJK45" s="120"/>
      <c r="OJL45" s="120"/>
      <c r="OJM45" s="120"/>
      <c r="OJN45" s="120"/>
      <c r="OJO45" s="120"/>
      <c r="OJP45" s="120"/>
      <c r="OJQ45" s="120"/>
      <c r="OJR45" s="120"/>
      <c r="OJS45" s="120"/>
      <c r="OJT45" s="120"/>
      <c r="OJU45" s="120"/>
      <c r="OJV45" s="120"/>
      <c r="OJW45" s="120"/>
      <c r="OJX45" s="120"/>
      <c r="OJY45" s="120"/>
      <c r="OJZ45" s="120"/>
      <c r="OKA45" s="120"/>
      <c r="OKB45" s="120"/>
      <c r="OKC45" s="120"/>
      <c r="OKD45" s="120"/>
      <c r="OKE45" s="120"/>
      <c r="OKF45" s="120"/>
      <c r="OKG45" s="120"/>
      <c r="OKH45" s="120"/>
      <c r="OKI45" s="120"/>
      <c r="OKJ45" s="120"/>
      <c r="OKK45" s="120"/>
      <c r="OKL45" s="120"/>
      <c r="OKM45" s="120"/>
      <c r="OKN45" s="120"/>
      <c r="OKO45" s="120"/>
      <c r="OKP45" s="120"/>
      <c r="OKQ45" s="120"/>
      <c r="OKR45" s="120"/>
      <c r="OKS45" s="120"/>
      <c r="OKT45" s="120"/>
      <c r="OKU45" s="120"/>
      <c r="OKV45" s="120"/>
      <c r="OKW45" s="120"/>
      <c r="OKX45" s="120"/>
      <c r="OKY45" s="120"/>
      <c r="OKZ45" s="120"/>
      <c r="OLA45" s="120"/>
      <c r="OLB45" s="120"/>
      <c r="OLC45" s="120"/>
      <c r="OLD45" s="120"/>
      <c r="OLE45" s="120"/>
      <c r="OLF45" s="120"/>
      <c r="OLG45" s="120"/>
      <c r="OLH45" s="120"/>
      <c r="OLI45" s="120"/>
      <c r="OLJ45" s="120"/>
      <c r="OLK45" s="120"/>
      <c r="OLL45" s="120"/>
      <c r="OLM45" s="120"/>
      <c r="OLN45" s="120"/>
      <c r="OLO45" s="120"/>
      <c r="OLP45" s="120"/>
      <c r="OLQ45" s="120"/>
      <c r="OLR45" s="120"/>
      <c r="OLS45" s="120"/>
      <c r="OLT45" s="120"/>
      <c r="OLU45" s="120"/>
      <c r="OLV45" s="120"/>
      <c r="OLW45" s="120"/>
      <c r="OLX45" s="120"/>
      <c r="OLY45" s="120"/>
      <c r="OLZ45" s="120"/>
      <c r="OMA45" s="120"/>
      <c r="OMB45" s="120"/>
      <c r="OMC45" s="120"/>
      <c r="OMD45" s="120"/>
      <c r="OME45" s="120"/>
      <c r="OMF45" s="120"/>
      <c r="OMG45" s="120"/>
      <c r="OMH45" s="120"/>
      <c r="OMI45" s="120"/>
      <c r="OMJ45" s="120"/>
      <c r="OMK45" s="120"/>
      <c r="OML45" s="120"/>
      <c r="OMM45" s="120"/>
      <c r="OMN45" s="120"/>
      <c r="OMO45" s="120"/>
      <c r="OMP45" s="120"/>
      <c r="OMQ45" s="120"/>
      <c r="OMR45" s="120"/>
      <c r="OMS45" s="120"/>
      <c r="OMT45" s="120"/>
      <c r="OMU45" s="120"/>
      <c r="OMV45" s="120"/>
      <c r="OMW45" s="120"/>
      <c r="OMX45" s="120"/>
      <c r="OMY45" s="120"/>
      <c r="OMZ45" s="120"/>
      <c r="ONA45" s="120"/>
      <c r="ONB45" s="120"/>
      <c r="ONC45" s="120"/>
      <c r="OND45" s="120"/>
      <c r="ONE45" s="120"/>
      <c r="ONF45" s="120"/>
      <c r="ONG45" s="120"/>
      <c r="ONH45" s="120"/>
      <c r="ONI45" s="120"/>
      <c r="ONJ45" s="120"/>
      <c r="ONK45" s="120"/>
      <c r="ONL45" s="120"/>
      <c r="ONM45" s="120"/>
      <c r="ONN45" s="120"/>
      <c r="ONO45" s="120"/>
      <c r="ONP45" s="120"/>
      <c r="ONQ45" s="120"/>
      <c r="ONR45" s="120"/>
      <c r="ONS45" s="120"/>
      <c r="ONT45" s="120"/>
      <c r="ONU45" s="120"/>
      <c r="ONV45" s="120"/>
      <c r="ONW45" s="120"/>
      <c r="ONX45" s="120"/>
      <c r="ONY45" s="120"/>
      <c r="ONZ45" s="120"/>
      <c r="OOA45" s="120"/>
      <c r="OOB45" s="120"/>
      <c r="OOC45" s="120"/>
      <c r="OOD45" s="120"/>
      <c r="OOE45" s="120"/>
      <c r="OOF45" s="120"/>
      <c r="OOG45" s="120"/>
      <c r="OOH45" s="120"/>
      <c r="OOI45" s="120"/>
      <c r="OOJ45" s="120"/>
      <c r="OOK45" s="120"/>
      <c r="OOL45" s="120"/>
      <c r="OOM45" s="120"/>
      <c r="OON45" s="120"/>
      <c r="OOO45" s="120"/>
      <c r="OOP45" s="120"/>
      <c r="OOQ45" s="120"/>
      <c r="OOR45" s="120"/>
      <c r="OOS45" s="120"/>
      <c r="OOT45" s="120"/>
      <c r="OOU45" s="120"/>
      <c r="OOV45" s="120"/>
      <c r="OOW45" s="120"/>
      <c r="OOX45" s="120"/>
      <c r="OOY45" s="120"/>
      <c r="OOZ45" s="120"/>
      <c r="OPA45" s="120"/>
      <c r="OPB45" s="120"/>
      <c r="OPC45" s="120"/>
      <c r="OPD45" s="120"/>
      <c r="OPE45" s="120"/>
      <c r="OPF45" s="120"/>
      <c r="OPG45" s="120"/>
      <c r="OPH45" s="120"/>
      <c r="OPI45" s="120"/>
      <c r="OPJ45" s="120"/>
      <c r="OPK45" s="120"/>
      <c r="OPL45" s="120"/>
      <c r="OPM45" s="120"/>
      <c r="OPN45" s="120"/>
      <c r="OPO45" s="120"/>
      <c r="OPP45" s="120"/>
      <c r="OPQ45" s="120"/>
      <c r="OPR45" s="120"/>
      <c r="OPS45" s="120"/>
      <c r="OPT45" s="120"/>
      <c r="OPU45" s="120"/>
      <c r="OPV45" s="120"/>
      <c r="OPW45" s="120"/>
      <c r="OPX45" s="120"/>
      <c r="OPY45" s="120"/>
      <c r="OPZ45" s="120"/>
      <c r="OQA45" s="120"/>
      <c r="OQB45" s="120"/>
      <c r="OQC45" s="120"/>
      <c r="OQD45" s="120"/>
      <c r="OQE45" s="120"/>
      <c r="OQF45" s="120"/>
      <c r="OQG45" s="120"/>
      <c r="OQH45" s="120"/>
      <c r="OQI45" s="120"/>
      <c r="OQJ45" s="120"/>
      <c r="OQK45" s="120"/>
      <c r="OQL45" s="120"/>
      <c r="OQM45" s="120"/>
      <c r="OQN45" s="120"/>
      <c r="OQO45" s="120"/>
      <c r="OQP45" s="120"/>
      <c r="OQQ45" s="120"/>
      <c r="OQR45" s="120"/>
      <c r="OQS45" s="120"/>
      <c r="OQT45" s="120"/>
      <c r="OQU45" s="120"/>
      <c r="OQV45" s="120"/>
      <c r="OQW45" s="120"/>
      <c r="OQX45" s="120"/>
      <c r="OQY45" s="120"/>
      <c r="OQZ45" s="120"/>
      <c r="ORA45" s="120"/>
      <c r="ORB45" s="120"/>
      <c r="ORC45" s="120"/>
      <c r="ORD45" s="120"/>
      <c r="ORE45" s="120"/>
      <c r="ORF45" s="120"/>
      <c r="ORG45" s="120"/>
      <c r="ORH45" s="120"/>
      <c r="ORI45" s="120"/>
      <c r="ORJ45" s="120"/>
      <c r="ORK45" s="120"/>
      <c r="ORL45" s="120"/>
      <c r="ORM45" s="120"/>
      <c r="ORN45" s="120"/>
      <c r="ORO45" s="120"/>
      <c r="ORP45" s="120"/>
      <c r="ORQ45" s="120"/>
      <c r="ORR45" s="120"/>
      <c r="ORS45" s="120"/>
      <c r="ORT45" s="120"/>
      <c r="ORU45" s="120"/>
      <c r="ORV45" s="120"/>
      <c r="ORW45" s="120"/>
      <c r="ORX45" s="120"/>
      <c r="ORY45" s="120"/>
      <c r="ORZ45" s="120"/>
      <c r="OSA45" s="120"/>
      <c r="OSB45" s="120"/>
      <c r="OSC45" s="120"/>
      <c r="OSD45" s="120"/>
      <c r="OSE45" s="120"/>
      <c r="OSF45" s="120"/>
      <c r="OSG45" s="120"/>
      <c r="OSH45" s="120"/>
      <c r="OSI45" s="120"/>
      <c r="OSJ45" s="120"/>
      <c r="OSK45" s="120"/>
      <c r="OSL45" s="120"/>
      <c r="OSM45" s="120"/>
      <c r="OSN45" s="120"/>
      <c r="OSO45" s="120"/>
      <c r="OSP45" s="120"/>
      <c r="OSQ45" s="120"/>
      <c r="OSR45" s="120"/>
      <c r="OSS45" s="120"/>
      <c r="OST45" s="120"/>
      <c r="OSU45" s="120"/>
      <c r="OSV45" s="120"/>
      <c r="OSW45" s="120"/>
      <c r="OSX45" s="120"/>
      <c r="OSY45" s="120"/>
      <c r="OSZ45" s="120"/>
      <c r="OTA45" s="120"/>
      <c r="OTB45" s="120"/>
      <c r="OTC45" s="120"/>
      <c r="OTD45" s="120"/>
      <c r="OTE45" s="120"/>
      <c r="OTF45" s="120"/>
      <c r="OTG45" s="120"/>
      <c r="OTH45" s="120"/>
      <c r="OTI45" s="120"/>
      <c r="OTJ45" s="120"/>
      <c r="OTK45" s="120"/>
      <c r="OTL45" s="120"/>
      <c r="OTM45" s="120"/>
      <c r="OTN45" s="120"/>
      <c r="OTO45" s="120"/>
      <c r="OTP45" s="120"/>
      <c r="OTQ45" s="120"/>
      <c r="OTR45" s="120"/>
      <c r="OTS45" s="120"/>
      <c r="OTT45" s="120"/>
      <c r="OTU45" s="120"/>
      <c r="OTV45" s="120"/>
      <c r="OTW45" s="120"/>
      <c r="OTX45" s="120"/>
      <c r="OTY45" s="120"/>
      <c r="OTZ45" s="120"/>
      <c r="OUA45" s="120"/>
      <c r="OUB45" s="120"/>
      <c r="OUC45" s="120"/>
      <c r="OUD45" s="120"/>
      <c r="OUE45" s="120"/>
      <c r="OUF45" s="120"/>
      <c r="OUG45" s="120"/>
      <c r="OUH45" s="120"/>
      <c r="OUI45" s="120"/>
      <c r="OUJ45" s="120"/>
      <c r="OUK45" s="120"/>
      <c r="OUL45" s="120"/>
      <c r="OUM45" s="120"/>
      <c r="OUN45" s="120"/>
      <c r="OUO45" s="120"/>
      <c r="OUP45" s="120"/>
      <c r="OUQ45" s="120"/>
      <c r="OUR45" s="120"/>
      <c r="OUS45" s="120"/>
      <c r="OUT45" s="120"/>
      <c r="OUU45" s="120"/>
      <c r="OUV45" s="120"/>
      <c r="OUW45" s="120"/>
      <c r="OUX45" s="120"/>
      <c r="OUY45" s="120"/>
      <c r="OUZ45" s="120"/>
      <c r="OVA45" s="120"/>
      <c r="OVB45" s="120"/>
      <c r="OVC45" s="120"/>
      <c r="OVD45" s="120"/>
      <c r="OVE45" s="120"/>
      <c r="OVF45" s="120"/>
      <c r="OVG45" s="120"/>
      <c r="OVH45" s="120"/>
      <c r="OVI45" s="120"/>
      <c r="OVJ45" s="120"/>
      <c r="OVK45" s="120"/>
      <c r="OVL45" s="120"/>
      <c r="OVM45" s="120"/>
      <c r="OVN45" s="120"/>
      <c r="OVO45" s="120"/>
      <c r="OVP45" s="120"/>
      <c r="OVQ45" s="120"/>
      <c r="OVR45" s="120"/>
      <c r="OVS45" s="120"/>
      <c r="OVT45" s="120"/>
      <c r="OVU45" s="120"/>
      <c r="OVV45" s="120"/>
      <c r="OVW45" s="120"/>
      <c r="OVX45" s="120"/>
      <c r="OVY45" s="120"/>
      <c r="OVZ45" s="120"/>
      <c r="OWA45" s="120"/>
      <c r="OWB45" s="120"/>
      <c r="OWC45" s="120"/>
      <c r="OWD45" s="120"/>
      <c r="OWE45" s="120"/>
      <c r="OWF45" s="120"/>
      <c r="OWG45" s="120"/>
      <c r="OWH45" s="120"/>
      <c r="OWI45" s="120"/>
      <c r="OWJ45" s="120"/>
      <c r="OWK45" s="120"/>
      <c r="OWL45" s="120"/>
      <c r="OWM45" s="120"/>
      <c r="OWN45" s="120"/>
      <c r="OWO45" s="120"/>
      <c r="OWP45" s="120"/>
      <c r="OWQ45" s="120"/>
      <c r="OWR45" s="120"/>
      <c r="OWS45" s="120"/>
      <c r="OWT45" s="120"/>
      <c r="OWU45" s="120"/>
      <c r="OWV45" s="120"/>
      <c r="OWW45" s="120"/>
      <c r="OWX45" s="120"/>
      <c r="OWY45" s="120"/>
      <c r="OWZ45" s="120"/>
      <c r="OXA45" s="120"/>
      <c r="OXB45" s="120"/>
      <c r="OXC45" s="120"/>
      <c r="OXD45" s="120"/>
      <c r="OXE45" s="120"/>
      <c r="OXF45" s="120"/>
      <c r="OXG45" s="120"/>
      <c r="OXH45" s="120"/>
      <c r="OXI45" s="120"/>
      <c r="OXJ45" s="120"/>
      <c r="OXK45" s="120"/>
      <c r="OXL45" s="120"/>
      <c r="OXM45" s="120"/>
      <c r="OXN45" s="120"/>
      <c r="OXO45" s="120"/>
      <c r="OXP45" s="120"/>
      <c r="OXQ45" s="120"/>
      <c r="OXR45" s="120"/>
      <c r="OXS45" s="120"/>
      <c r="OXT45" s="120"/>
      <c r="OXU45" s="120"/>
      <c r="OXV45" s="120"/>
      <c r="OXW45" s="120"/>
      <c r="OXX45" s="120"/>
      <c r="OXY45" s="120"/>
      <c r="OXZ45" s="120"/>
      <c r="OYA45" s="120"/>
      <c r="OYB45" s="120"/>
      <c r="OYC45" s="120"/>
      <c r="OYD45" s="120"/>
      <c r="OYE45" s="120"/>
      <c r="OYF45" s="120"/>
      <c r="OYG45" s="120"/>
      <c r="OYH45" s="120"/>
      <c r="OYI45" s="120"/>
      <c r="OYJ45" s="120"/>
      <c r="OYK45" s="120"/>
      <c r="OYL45" s="120"/>
      <c r="OYM45" s="120"/>
      <c r="OYN45" s="120"/>
      <c r="OYO45" s="120"/>
      <c r="OYP45" s="120"/>
      <c r="OYQ45" s="120"/>
      <c r="OYR45" s="120"/>
      <c r="OYS45" s="120"/>
      <c r="OYT45" s="120"/>
      <c r="OYU45" s="120"/>
      <c r="OYV45" s="120"/>
      <c r="OYW45" s="120"/>
      <c r="OYX45" s="120"/>
      <c r="OYY45" s="120"/>
      <c r="OYZ45" s="120"/>
      <c r="OZA45" s="120"/>
      <c r="OZB45" s="120"/>
      <c r="OZC45" s="120"/>
      <c r="OZD45" s="120"/>
      <c r="OZE45" s="120"/>
      <c r="OZF45" s="120"/>
      <c r="OZG45" s="120"/>
      <c r="OZH45" s="120"/>
      <c r="OZI45" s="120"/>
      <c r="OZJ45" s="120"/>
      <c r="OZK45" s="120"/>
      <c r="OZL45" s="120"/>
      <c r="OZM45" s="120"/>
      <c r="OZN45" s="120"/>
      <c r="OZO45" s="120"/>
      <c r="OZP45" s="120"/>
      <c r="OZQ45" s="120"/>
      <c r="OZR45" s="120"/>
      <c r="OZS45" s="120"/>
      <c r="OZT45" s="120"/>
      <c r="OZU45" s="120"/>
      <c r="OZV45" s="120"/>
      <c r="OZW45" s="120"/>
      <c r="OZX45" s="120"/>
      <c r="OZY45" s="120"/>
      <c r="OZZ45" s="120"/>
      <c r="PAA45" s="120"/>
      <c r="PAB45" s="120"/>
      <c r="PAC45" s="120"/>
      <c r="PAD45" s="120"/>
      <c r="PAE45" s="120"/>
      <c r="PAF45" s="120"/>
      <c r="PAG45" s="120"/>
      <c r="PAH45" s="120"/>
      <c r="PAI45" s="120"/>
      <c r="PAJ45" s="120"/>
      <c r="PAK45" s="120"/>
      <c r="PAL45" s="120"/>
      <c r="PAM45" s="120"/>
      <c r="PAN45" s="120"/>
      <c r="PAO45" s="120"/>
      <c r="PAP45" s="120"/>
      <c r="PAQ45" s="120"/>
      <c r="PAR45" s="120"/>
      <c r="PAS45" s="120"/>
      <c r="PAT45" s="120"/>
      <c r="PAU45" s="120"/>
      <c r="PAV45" s="120"/>
      <c r="PAW45" s="120"/>
      <c r="PAX45" s="120"/>
      <c r="PAY45" s="120"/>
      <c r="PAZ45" s="120"/>
      <c r="PBA45" s="120"/>
      <c r="PBB45" s="120"/>
      <c r="PBC45" s="120"/>
      <c r="PBD45" s="120"/>
      <c r="PBE45" s="120"/>
      <c r="PBF45" s="120"/>
      <c r="PBG45" s="120"/>
      <c r="PBH45" s="120"/>
      <c r="PBI45" s="120"/>
      <c r="PBJ45" s="120"/>
      <c r="PBK45" s="120"/>
      <c r="PBL45" s="120"/>
      <c r="PBM45" s="120"/>
      <c r="PBN45" s="120"/>
      <c r="PBO45" s="120"/>
      <c r="PBP45" s="120"/>
      <c r="PBQ45" s="120"/>
      <c r="PBR45" s="120"/>
      <c r="PBS45" s="120"/>
      <c r="PBT45" s="120"/>
      <c r="PBU45" s="120"/>
      <c r="PBV45" s="120"/>
      <c r="PBW45" s="120"/>
      <c r="PBX45" s="120"/>
      <c r="PBY45" s="120"/>
      <c r="PBZ45" s="120"/>
      <c r="PCA45" s="120"/>
      <c r="PCB45" s="120"/>
      <c r="PCC45" s="120"/>
      <c r="PCD45" s="120"/>
      <c r="PCE45" s="120"/>
      <c r="PCF45" s="120"/>
      <c r="PCG45" s="120"/>
      <c r="PCH45" s="120"/>
      <c r="PCI45" s="120"/>
      <c r="PCJ45" s="120"/>
      <c r="PCK45" s="120"/>
      <c r="PCL45" s="120"/>
      <c r="PCM45" s="120"/>
      <c r="PCN45" s="120"/>
      <c r="PCO45" s="120"/>
      <c r="PCP45" s="120"/>
      <c r="PCQ45" s="120"/>
      <c r="PCR45" s="120"/>
      <c r="PCS45" s="120"/>
      <c r="PCT45" s="120"/>
      <c r="PCU45" s="120"/>
      <c r="PCV45" s="120"/>
      <c r="PCW45" s="120"/>
      <c r="PCX45" s="120"/>
      <c r="PCY45" s="120"/>
      <c r="PCZ45" s="120"/>
      <c r="PDA45" s="120"/>
      <c r="PDB45" s="120"/>
      <c r="PDC45" s="120"/>
      <c r="PDD45" s="120"/>
      <c r="PDE45" s="120"/>
      <c r="PDF45" s="120"/>
      <c r="PDG45" s="120"/>
      <c r="PDH45" s="120"/>
      <c r="PDI45" s="120"/>
      <c r="PDJ45" s="120"/>
      <c r="PDK45" s="120"/>
      <c r="PDL45" s="120"/>
      <c r="PDM45" s="120"/>
      <c r="PDN45" s="120"/>
      <c r="PDO45" s="120"/>
      <c r="PDP45" s="120"/>
      <c r="PDQ45" s="120"/>
      <c r="PDR45" s="120"/>
      <c r="PDS45" s="120"/>
      <c r="PDT45" s="120"/>
      <c r="PDU45" s="120"/>
      <c r="PDV45" s="120"/>
      <c r="PDW45" s="120"/>
      <c r="PDX45" s="120"/>
      <c r="PDY45" s="120"/>
      <c r="PDZ45" s="120"/>
      <c r="PEA45" s="120"/>
      <c r="PEB45" s="120"/>
      <c r="PEC45" s="120"/>
      <c r="PED45" s="120"/>
      <c r="PEE45" s="120"/>
      <c r="PEF45" s="120"/>
      <c r="PEG45" s="120"/>
      <c r="PEH45" s="120"/>
      <c r="PEI45" s="120"/>
      <c r="PEJ45" s="120"/>
      <c r="PEK45" s="120"/>
      <c r="PEL45" s="120"/>
      <c r="PEM45" s="120"/>
      <c r="PEN45" s="120"/>
      <c r="PEO45" s="120"/>
      <c r="PEP45" s="120"/>
      <c r="PEQ45" s="120"/>
      <c r="PER45" s="120"/>
      <c r="PES45" s="120"/>
      <c r="PET45" s="120"/>
      <c r="PEU45" s="120"/>
      <c r="PEV45" s="120"/>
      <c r="PEW45" s="120"/>
      <c r="PEX45" s="120"/>
      <c r="PEY45" s="120"/>
      <c r="PEZ45" s="120"/>
      <c r="PFA45" s="120"/>
      <c r="PFB45" s="120"/>
      <c r="PFC45" s="120"/>
      <c r="PFD45" s="120"/>
      <c r="PFE45" s="120"/>
      <c r="PFF45" s="120"/>
      <c r="PFG45" s="120"/>
      <c r="PFH45" s="120"/>
      <c r="PFI45" s="120"/>
      <c r="PFJ45" s="120"/>
      <c r="PFK45" s="120"/>
      <c r="PFL45" s="120"/>
      <c r="PFM45" s="120"/>
      <c r="PFN45" s="120"/>
      <c r="PFO45" s="120"/>
      <c r="PFP45" s="120"/>
      <c r="PFQ45" s="120"/>
      <c r="PFR45" s="120"/>
      <c r="PFS45" s="120"/>
      <c r="PFT45" s="120"/>
      <c r="PFU45" s="120"/>
      <c r="PFV45" s="120"/>
      <c r="PFW45" s="120"/>
      <c r="PFX45" s="120"/>
      <c r="PFY45" s="120"/>
      <c r="PFZ45" s="120"/>
      <c r="PGA45" s="120"/>
      <c r="PGB45" s="120"/>
      <c r="PGC45" s="120"/>
      <c r="PGD45" s="120"/>
      <c r="PGE45" s="120"/>
      <c r="PGF45" s="120"/>
      <c r="PGG45" s="120"/>
      <c r="PGH45" s="120"/>
      <c r="PGI45" s="120"/>
      <c r="PGJ45" s="120"/>
      <c r="PGK45" s="120"/>
      <c r="PGL45" s="120"/>
      <c r="PGM45" s="120"/>
      <c r="PGN45" s="120"/>
      <c r="PGO45" s="120"/>
      <c r="PGP45" s="120"/>
      <c r="PGQ45" s="120"/>
      <c r="PGR45" s="120"/>
      <c r="PGS45" s="120"/>
      <c r="PGT45" s="120"/>
      <c r="PGU45" s="120"/>
      <c r="PGV45" s="120"/>
      <c r="PGW45" s="120"/>
      <c r="PGX45" s="120"/>
      <c r="PGY45" s="120"/>
      <c r="PGZ45" s="120"/>
      <c r="PHA45" s="120"/>
      <c r="PHB45" s="120"/>
      <c r="PHC45" s="120"/>
      <c r="PHD45" s="120"/>
      <c r="PHE45" s="120"/>
      <c r="PHF45" s="120"/>
      <c r="PHG45" s="120"/>
      <c r="PHH45" s="120"/>
      <c r="PHI45" s="120"/>
      <c r="PHJ45" s="120"/>
      <c r="PHK45" s="120"/>
      <c r="PHL45" s="120"/>
      <c r="PHM45" s="120"/>
      <c r="PHN45" s="120"/>
      <c r="PHO45" s="120"/>
      <c r="PHP45" s="120"/>
      <c r="PHQ45" s="120"/>
      <c r="PHR45" s="120"/>
      <c r="PHS45" s="120"/>
      <c r="PHT45" s="120"/>
      <c r="PHU45" s="120"/>
      <c r="PHV45" s="120"/>
      <c r="PHW45" s="120"/>
      <c r="PHX45" s="120"/>
      <c r="PHY45" s="120"/>
      <c r="PHZ45" s="120"/>
      <c r="PIA45" s="120"/>
      <c r="PIB45" s="120"/>
      <c r="PIC45" s="120"/>
      <c r="PID45" s="120"/>
      <c r="PIE45" s="120"/>
      <c r="PIF45" s="120"/>
      <c r="PIG45" s="120"/>
      <c r="PIH45" s="120"/>
      <c r="PII45" s="120"/>
      <c r="PIJ45" s="120"/>
      <c r="PIK45" s="120"/>
      <c r="PIL45" s="120"/>
      <c r="PIM45" s="120"/>
      <c r="PIN45" s="120"/>
      <c r="PIO45" s="120"/>
      <c r="PIP45" s="120"/>
      <c r="PIQ45" s="120"/>
      <c r="PIR45" s="120"/>
      <c r="PIS45" s="120"/>
      <c r="PIT45" s="120"/>
      <c r="PIU45" s="120"/>
      <c r="PIV45" s="120"/>
      <c r="PIW45" s="120"/>
      <c r="PIX45" s="120"/>
      <c r="PIY45" s="120"/>
      <c r="PIZ45" s="120"/>
      <c r="PJA45" s="120"/>
      <c r="PJB45" s="120"/>
      <c r="PJC45" s="120"/>
      <c r="PJD45" s="120"/>
      <c r="PJE45" s="120"/>
      <c r="PJF45" s="120"/>
      <c r="PJG45" s="120"/>
      <c r="PJH45" s="120"/>
      <c r="PJI45" s="120"/>
      <c r="PJJ45" s="120"/>
      <c r="PJK45" s="120"/>
      <c r="PJL45" s="120"/>
      <c r="PJM45" s="120"/>
      <c r="PJN45" s="120"/>
      <c r="PJO45" s="120"/>
      <c r="PJP45" s="120"/>
      <c r="PJQ45" s="120"/>
      <c r="PJR45" s="120"/>
      <c r="PJS45" s="120"/>
      <c r="PJT45" s="120"/>
      <c r="PJU45" s="120"/>
      <c r="PJV45" s="120"/>
      <c r="PJW45" s="120"/>
      <c r="PJX45" s="120"/>
      <c r="PJY45" s="120"/>
      <c r="PJZ45" s="120"/>
      <c r="PKA45" s="120"/>
      <c r="PKB45" s="120"/>
      <c r="PKC45" s="120"/>
      <c r="PKD45" s="120"/>
      <c r="PKE45" s="120"/>
      <c r="PKF45" s="120"/>
      <c r="PKG45" s="120"/>
      <c r="PKH45" s="120"/>
      <c r="PKI45" s="120"/>
      <c r="PKJ45" s="120"/>
      <c r="PKK45" s="120"/>
      <c r="PKL45" s="120"/>
      <c r="PKM45" s="120"/>
      <c r="PKN45" s="120"/>
      <c r="PKO45" s="120"/>
      <c r="PKP45" s="120"/>
      <c r="PKQ45" s="120"/>
      <c r="PKR45" s="120"/>
      <c r="PKS45" s="120"/>
      <c r="PKT45" s="120"/>
      <c r="PKU45" s="120"/>
      <c r="PKV45" s="120"/>
      <c r="PKW45" s="120"/>
      <c r="PKX45" s="120"/>
      <c r="PKY45" s="120"/>
      <c r="PKZ45" s="120"/>
      <c r="PLA45" s="120"/>
      <c r="PLB45" s="120"/>
      <c r="PLC45" s="120"/>
      <c r="PLD45" s="120"/>
      <c r="PLE45" s="120"/>
      <c r="PLF45" s="120"/>
      <c r="PLG45" s="120"/>
      <c r="PLH45" s="120"/>
      <c r="PLI45" s="120"/>
      <c r="PLJ45" s="120"/>
      <c r="PLK45" s="120"/>
      <c r="PLL45" s="120"/>
      <c r="PLM45" s="120"/>
      <c r="PLN45" s="120"/>
      <c r="PLO45" s="120"/>
      <c r="PLP45" s="120"/>
      <c r="PLQ45" s="120"/>
      <c r="PLR45" s="120"/>
      <c r="PLS45" s="120"/>
      <c r="PLT45" s="120"/>
      <c r="PLU45" s="120"/>
      <c r="PLV45" s="120"/>
      <c r="PLW45" s="120"/>
      <c r="PLX45" s="120"/>
      <c r="PLY45" s="120"/>
      <c r="PLZ45" s="120"/>
      <c r="PMA45" s="120"/>
      <c r="PMB45" s="120"/>
      <c r="PMC45" s="120"/>
      <c r="PMD45" s="120"/>
      <c r="PME45" s="120"/>
      <c r="PMF45" s="120"/>
      <c r="PMG45" s="120"/>
      <c r="PMH45" s="120"/>
      <c r="PMI45" s="120"/>
      <c r="PMJ45" s="120"/>
      <c r="PMK45" s="120"/>
      <c r="PML45" s="120"/>
      <c r="PMM45" s="120"/>
      <c r="PMN45" s="120"/>
      <c r="PMO45" s="120"/>
      <c r="PMP45" s="120"/>
      <c r="PMQ45" s="120"/>
      <c r="PMR45" s="120"/>
      <c r="PMS45" s="120"/>
      <c r="PMT45" s="120"/>
      <c r="PMU45" s="120"/>
      <c r="PMV45" s="120"/>
      <c r="PMW45" s="120"/>
      <c r="PMX45" s="120"/>
      <c r="PMY45" s="120"/>
      <c r="PMZ45" s="120"/>
      <c r="PNA45" s="120"/>
      <c r="PNB45" s="120"/>
      <c r="PNC45" s="120"/>
      <c r="PND45" s="120"/>
      <c r="PNE45" s="120"/>
      <c r="PNF45" s="120"/>
      <c r="PNG45" s="120"/>
      <c r="PNH45" s="120"/>
      <c r="PNI45" s="120"/>
      <c r="PNJ45" s="120"/>
      <c r="PNK45" s="120"/>
      <c r="PNL45" s="120"/>
      <c r="PNM45" s="120"/>
      <c r="PNN45" s="120"/>
      <c r="PNO45" s="120"/>
      <c r="PNP45" s="120"/>
      <c r="PNQ45" s="120"/>
      <c r="PNR45" s="120"/>
      <c r="PNS45" s="120"/>
      <c r="PNT45" s="120"/>
      <c r="PNU45" s="120"/>
      <c r="PNV45" s="120"/>
      <c r="PNW45" s="120"/>
      <c r="PNX45" s="120"/>
      <c r="PNY45" s="120"/>
      <c r="PNZ45" s="120"/>
      <c r="POA45" s="120"/>
      <c r="POB45" s="120"/>
      <c r="POC45" s="120"/>
      <c r="POD45" s="120"/>
      <c r="POE45" s="120"/>
      <c r="POF45" s="120"/>
      <c r="POG45" s="120"/>
      <c r="POH45" s="120"/>
      <c r="POI45" s="120"/>
      <c r="POJ45" s="120"/>
      <c r="POK45" s="120"/>
      <c r="POL45" s="120"/>
      <c r="POM45" s="120"/>
      <c r="PON45" s="120"/>
      <c r="POO45" s="120"/>
      <c r="POP45" s="120"/>
      <c r="POQ45" s="120"/>
      <c r="POR45" s="120"/>
      <c r="POS45" s="120"/>
      <c r="POT45" s="120"/>
      <c r="POU45" s="120"/>
      <c r="POV45" s="120"/>
      <c r="POW45" s="120"/>
      <c r="POX45" s="120"/>
      <c r="POY45" s="120"/>
      <c r="POZ45" s="120"/>
      <c r="PPA45" s="120"/>
      <c r="PPB45" s="120"/>
      <c r="PPC45" s="120"/>
      <c r="PPD45" s="120"/>
      <c r="PPE45" s="120"/>
      <c r="PPF45" s="120"/>
      <c r="PPG45" s="120"/>
      <c r="PPH45" s="120"/>
      <c r="PPI45" s="120"/>
      <c r="PPJ45" s="120"/>
      <c r="PPK45" s="120"/>
      <c r="PPL45" s="120"/>
      <c r="PPM45" s="120"/>
      <c r="PPN45" s="120"/>
      <c r="PPO45" s="120"/>
      <c r="PPP45" s="120"/>
      <c r="PPQ45" s="120"/>
      <c r="PPR45" s="120"/>
      <c r="PPS45" s="120"/>
      <c r="PPT45" s="120"/>
      <c r="PPU45" s="120"/>
      <c r="PPV45" s="120"/>
      <c r="PPW45" s="120"/>
      <c r="PPX45" s="120"/>
      <c r="PPY45" s="120"/>
      <c r="PPZ45" s="120"/>
      <c r="PQA45" s="120"/>
      <c r="PQB45" s="120"/>
      <c r="PQC45" s="120"/>
      <c r="PQD45" s="120"/>
      <c r="PQE45" s="120"/>
      <c r="PQF45" s="120"/>
      <c r="PQG45" s="120"/>
      <c r="PQH45" s="120"/>
      <c r="PQI45" s="120"/>
      <c r="PQJ45" s="120"/>
      <c r="PQK45" s="120"/>
      <c r="PQL45" s="120"/>
      <c r="PQM45" s="120"/>
      <c r="PQN45" s="120"/>
      <c r="PQO45" s="120"/>
      <c r="PQP45" s="120"/>
      <c r="PQQ45" s="120"/>
      <c r="PQR45" s="120"/>
      <c r="PQS45" s="120"/>
      <c r="PQT45" s="120"/>
      <c r="PQU45" s="120"/>
      <c r="PQV45" s="120"/>
      <c r="PQW45" s="120"/>
      <c r="PQX45" s="120"/>
      <c r="PQY45" s="120"/>
      <c r="PQZ45" s="120"/>
      <c r="PRA45" s="120"/>
      <c r="PRB45" s="120"/>
      <c r="PRC45" s="120"/>
      <c r="PRD45" s="120"/>
      <c r="PRE45" s="120"/>
      <c r="PRF45" s="120"/>
      <c r="PRG45" s="120"/>
      <c r="PRH45" s="120"/>
      <c r="PRI45" s="120"/>
      <c r="PRJ45" s="120"/>
      <c r="PRK45" s="120"/>
      <c r="PRL45" s="120"/>
      <c r="PRM45" s="120"/>
      <c r="PRN45" s="120"/>
      <c r="PRO45" s="120"/>
      <c r="PRP45" s="120"/>
      <c r="PRQ45" s="120"/>
      <c r="PRR45" s="120"/>
      <c r="PRS45" s="120"/>
      <c r="PRT45" s="120"/>
      <c r="PRU45" s="120"/>
      <c r="PRV45" s="120"/>
      <c r="PRW45" s="120"/>
      <c r="PRX45" s="120"/>
      <c r="PRY45" s="120"/>
      <c r="PRZ45" s="120"/>
      <c r="PSA45" s="120"/>
      <c r="PSB45" s="120"/>
      <c r="PSC45" s="120"/>
      <c r="PSD45" s="120"/>
      <c r="PSE45" s="120"/>
      <c r="PSF45" s="120"/>
      <c r="PSG45" s="120"/>
      <c r="PSH45" s="120"/>
      <c r="PSI45" s="120"/>
      <c r="PSJ45" s="120"/>
      <c r="PSK45" s="120"/>
      <c r="PSL45" s="120"/>
      <c r="PSM45" s="120"/>
      <c r="PSN45" s="120"/>
      <c r="PSO45" s="120"/>
      <c r="PSP45" s="120"/>
      <c r="PSQ45" s="120"/>
      <c r="PSR45" s="120"/>
      <c r="PSS45" s="120"/>
      <c r="PST45" s="120"/>
      <c r="PSU45" s="120"/>
      <c r="PSV45" s="120"/>
      <c r="PSW45" s="120"/>
      <c r="PSX45" s="120"/>
      <c r="PSY45" s="120"/>
      <c r="PSZ45" s="120"/>
      <c r="PTA45" s="120"/>
      <c r="PTB45" s="120"/>
      <c r="PTC45" s="120"/>
      <c r="PTD45" s="120"/>
      <c r="PTE45" s="120"/>
      <c r="PTF45" s="120"/>
      <c r="PTG45" s="120"/>
      <c r="PTH45" s="120"/>
      <c r="PTI45" s="120"/>
      <c r="PTJ45" s="120"/>
      <c r="PTK45" s="120"/>
      <c r="PTL45" s="120"/>
      <c r="PTM45" s="120"/>
      <c r="PTN45" s="120"/>
      <c r="PTO45" s="120"/>
      <c r="PTP45" s="120"/>
      <c r="PTQ45" s="120"/>
      <c r="PTR45" s="120"/>
      <c r="PTS45" s="120"/>
      <c r="PTT45" s="120"/>
      <c r="PTU45" s="120"/>
      <c r="PTV45" s="120"/>
      <c r="PTW45" s="120"/>
      <c r="PTX45" s="120"/>
      <c r="PTY45" s="120"/>
      <c r="PTZ45" s="120"/>
      <c r="PUA45" s="120"/>
      <c r="PUB45" s="120"/>
      <c r="PUC45" s="120"/>
      <c r="PUD45" s="120"/>
      <c r="PUE45" s="120"/>
      <c r="PUF45" s="120"/>
      <c r="PUG45" s="120"/>
      <c r="PUH45" s="120"/>
      <c r="PUI45" s="120"/>
      <c r="PUJ45" s="120"/>
      <c r="PUK45" s="120"/>
      <c r="PUL45" s="120"/>
      <c r="PUM45" s="120"/>
      <c r="PUN45" s="120"/>
      <c r="PUO45" s="120"/>
      <c r="PUP45" s="120"/>
      <c r="PUQ45" s="120"/>
      <c r="PUR45" s="120"/>
      <c r="PUS45" s="120"/>
      <c r="PUT45" s="120"/>
      <c r="PUU45" s="120"/>
      <c r="PUV45" s="120"/>
      <c r="PUW45" s="120"/>
      <c r="PUX45" s="120"/>
      <c r="PUY45" s="120"/>
      <c r="PUZ45" s="120"/>
      <c r="PVA45" s="120"/>
      <c r="PVB45" s="120"/>
      <c r="PVC45" s="120"/>
      <c r="PVD45" s="120"/>
      <c r="PVE45" s="120"/>
      <c r="PVF45" s="120"/>
      <c r="PVG45" s="120"/>
      <c r="PVH45" s="120"/>
      <c r="PVI45" s="120"/>
      <c r="PVJ45" s="120"/>
      <c r="PVK45" s="120"/>
      <c r="PVL45" s="120"/>
      <c r="PVM45" s="120"/>
      <c r="PVN45" s="120"/>
      <c r="PVO45" s="120"/>
      <c r="PVP45" s="120"/>
      <c r="PVQ45" s="120"/>
      <c r="PVR45" s="120"/>
      <c r="PVS45" s="120"/>
      <c r="PVT45" s="120"/>
      <c r="PVU45" s="120"/>
      <c r="PVV45" s="120"/>
      <c r="PVW45" s="120"/>
      <c r="PVX45" s="120"/>
      <c r="PVY45" s="120"/>
      <c r="PVZ45" s="120"/>
      <c r="PWA45" s="120"/>
      <c r="PWB45" s="120"/>
      <c r="PWC45" s="120"/>
      <c r="PWD45" s="120"/>
      <c r="PWE45" s="120"/>
      <c r="PWF45" s="120"/>
      <c r="PWG45" s="120"/>
      <c r="PWH45" s="120"/>
      <c r="PWI45" s="120"/>
      <c r="PWJ45" s="120"/>
      <c r="PWK45" s="120"/>
      <c r="PWL45" s="120"/>
      <c r="PWM45" s="120"/>
      <c r="PWN45" s="120"/>
      <c r="PWO45" s="120"/>
      <c r="PWP45" s="120"/>
      <c r="PWQ45" s="120"/>
      <c r="PWR45" s="120"/>
      <c r="PWS45" s="120"/>
      <c r="PWT45" s="120"/>
      <c r="PWU45" s="120"/>
      <c r="PWV45" s="120"/>
      <c r="PWW45" s="120"/>
      <c r="PWX45" s="120"/>
      <c r="PWY45" s="120"/>
      <c r="PWZ45" s="120"/>
      <c r="PXA45" s="120"/>
      <c r="PXB45" s="120"/>
      <c r="PXC45" s="120"/>
      <c r="PXD45" s="120"/>
      <c r="PXE45" s="120"/>
      <c r="PXF45" s="120"/>
      <c r="PXG45" s="120"/>
      <c r="PXH45" s="120"/>
      <c r="PXI45" s="120"/>
      <c r="PXJ45" s="120"/>
      <c r="PXK45" s="120"/>
      <c r="PXL45" s="120"/>
      <c r="PXM45" s="120"/>
      <c r="PXN45" s="120"/>
      <c r="PXO45" s="120"/>
      <c r="PXP45" s="120"/>
      <c r="PXQ45" s="120"/>
      <c r="PXR45" s="120"/>
      <c r="PXS45" s="120"/>
      <c r="PXT45" s="120"/>
      <c r="PXU45" s="120"/>
      <c r="PXV45" s="120"/>
      <c r="PXW45" s="120"/>
      <c r="PXX45" s="120"/>
      <c r="PXY45" s="120"/>
      <c r="PXZ45" s="120"/>
      <c r="PYA45" s="120"/>
      <c r="PYB45" s="120"/>
      <c r="PYC45" s="120"/>
      <c r="PYD45" s="120"/>
      <c r="PYE45" s="120"/>
      <c r="PYF45" s="120"/>
      <c r="PYG45" s="120"/>
      <c r="PYH45" s="120"/>
      <c r="PYI45" s="120"/>
      <c r="PYJ45" s="120"/>
      <c r="PYK45" s="120"/>
      <c r="PYL45" s="120"/>
      <c r="PYM45" s="120"/>
      <c r="PYN45" s="120"/>
      <c r="PYO45" s="120"/>
      <c r="PYP45" s="120"/>
      <c r="PYQ45" s="120"/>
      <c r="PYR45" s="120"/>
      <c r="PYS45" s="120"/>
      <c r="PYT45" s="120"/>
      <c r="PYU45" s="120"/>
      <c r="PYV45" s="120"/>
      <c r="PYW45" s="120"/>
      <c r="PYX45" s="120"/>
      <c r="PYY45" s="120"/>
      <c r="PYZ45" s="120"/>
      <c r="PZA45" s="120"/>
      <c r="PZB45" s="120"/>
      <c r="PZC45" s="120"/>
      <c r="PZD45" s="120"/>
      <c r="PZE45" s="120"/>
      <c r="PZF45" s="120"/>
      <c r="PZG45" s="120"/>
      <c r="PZH45" s="120"/>
      <c r="PZI45" s="120"/>
      <c r="PZJ45" s="120"/>
      <c r="PZK45" s="120"/>
      <c r="PZL45" s="120"/>
      <c r="PZM45" s="120"/>
      <c r="PZN45" s="120"/>
      <c r="PZO45" s="120"/>
      <c r="PZP45" s="120"/>
      <c r="PZQ45" s="120"/>
      <c r="PZR45" s="120"/>
      <c r="PZS45" s="120"/>
      <c r="PZT45" s="120"/>
      <c r="PZU45" s="120"/>
      <c r="PZV45" s="120"/>
      <c r="PZW45" s="120"/>
      <c r="PZX45" s="120"/>
      <c r="PZY45" s="120"/>
      <c r="PZZ45" s="120"/>
      <c r="QAA45" s="120"/>
      <c r="QAB45" s="120"/>
      <c r="QAC45" s="120"/>
      <c r="QAD45" s="120"/>
      <c r="QAE45" s="120"/>
      <c r="QAF45" s="120"/>
      <c r="QAG45" s="120"/>
      <c r="QAH45" s="120"/>
      <c r="QAI45" s="120"/>
      <c r="QAJ45" s="120"/>
      <c r="QAK45" s="120"/>
      <c r="QAL45" s="120"/>
      <c r="QAM45" s="120"/>
      <c r="QAN45" s="120"/>
      <c r="QAO45" s="120"/>
      <c r="QAP45" s="120"/>
      <c r="QAQ45" s="120"/>
      <c r="QAR45" s="120"/>
      <c r="QAS45" s="120"/>
      <c r="QAT45" s="120"/>
      <c r="QAU45" s="120"/>
      <c r="QAV45" s="120"/>
      <c r="QAW45" s="120"/>
      <c r="QAX45" s="120"/>
      <c r="QAY45" s="120"/>
      <c r="QAZ45" s="120"/>
      <c r="QBA45" s="120"/>
      <c r="QBB45" s="120"/>
      <c r="QBC45" s="120"/>
      <c r="QBD45" s="120"/>
      <c r="QBE45" s="120"/>
      <c r="QBF45" s="120"/>
      <c r="QBG45" s="120"/>
      <c r="QBH45" s="120"/>
      <c r="QBI45" s="120"/>
      <c r="QBJ45" s="120"/>
      <c r="QBK45" s="120"/>
      <c r="QBL45" s="120"/>
      <c r="QBM45" s="120"/>
      <c r="QBN45" s="120"/>
      <c r="QBO45" s="120"/>
      <c r="QBP45" s="120"/>
      <c r="QBQ45" s="120"/>
      <c r="QBR45" s="120"/>
      <c r="QBS45" s="120"/>
      <c r="QBT45" s="120"/>
      <c r="QBU45" s="120"/>
      <c r="QBV45" s="120"/>
      <c r="QBW45" s="120"/>
      <c r="QBX45" s="120"/>
      <c r="QBY45" s="120"/>
      <c r="QBZ45" s="120"/>
      <c r="QCA45" s="120"/>
      <c r="QCB45" s="120"/>
      <c r="QCC45" s="120"/>
      <c r="QCD45" s="120"/>
      <c r="QCE45" s="120"/>
      <c r="QCF45" s="120"/>
      <c r="QCG45" s="120"/>
      <c r="QCH45" s="120"/>
      <c r="QCI45" s="120"/>
      <c r="QCJ45" s="120"/>
      <c r="QCK45" s="120"/>
      <c r="QCL45" s="120"/>
      <c r="QCM45" s="120"/>
      <c r="QCN45" s="120"/>
      <c r="QCO45" s="120"/>
      <c r="QCP45" s="120"/>
      <c r="QCQ45" s="120"/>
      <c r="QCR45" s="120"/>
      <c r="QCS45" s="120"/>
      <c r="QCT45" s="120"/>
      <c r="QCU45" s="120"/>
      <c r="QCV45" s="120"/>
      <c r="QCW45" s="120"/>
      <c r="QCX45" s="120"/>
      <c r="QCY45" s="120"/>
      <c r="QCZ45" s="120"/>
      <c r="QDA45" s="120"/>
      <c r="QDB45" s="120"/>
      <c r="QDC45" s="120"/>
      <c r="QDD45" s="120"/>
      <c r="QDE45" s="120"/>
      <c r="QDF45" s="120"/>
      <c r="QDG45" s="120"/>
      <c r="QDH45" s="120"/>
      <c r="QDI45" s="120"/>
      <c r="QDJ45" s="120"/>
      <c r="QDK45" s="120"/>
      <c r="QDL45" s="120"/>
      <c r="QDM45" s="120"/>
      <c r="QDN45" s="120"/>
      <c r="QDO45" s="120"/>
      <c r="QDP45" s="120"/>
      <c r="QDQ45" s="120"/>
      <c r="QDR45" s="120"/>
      <c r="QDS45" s="120"/>
      <c r="QDT45" s="120"/>
      <c r="QDU45" s="120"/>
      <c r="QDV45" s="120"/>
      <c r="QDW45" s="120"/>
      <c r="QDX45" s="120"/>
      <c r="QDY45" s="120"/>
      <c r="QDZ45" s="120"/>
      <c r="QEA45" s="120"/>
      <c r="QEB45" s="120"/>
      <c r="QEC45" s="120"/>
      <c r="QED45" s="120"/>
      <c r="QEE45" s="120"/>
      <c r="QEF45" s="120"/>
      <c r="QEG45" s="120"/>
      <c r="QEH45" s="120"/>
      <c r="QEI45" s="120"/>
      <c r="QEJ45" s="120"/>
      <c r="QEK45" s="120"/>
      <c r="QEL45" s="120"/>
      <c r="QEM45" s="120"/>
      <c r="QEN45" s="120"/>
      <c r="QEO45" s="120"/>
      <c r="QEP45" s="120"/>
      <c r="QEQ45" s="120"/>
      <c r="QER45" s="120"/>
      <c r="QES45" s="120"/>
      <c r="QET45" s="120"/>
      <c r="QEU45" s="120"/>
      <c r="QEV45" s="120"/>
      <c r="QEW45" s="120"/>
      <c r="QEX45" s="120"/>
      <c r="QEY45" s="120"/>
      <c r="QEZ45" s="120"/>
      <c r="QFA45" s="120"/>
      <c r="QFB45" s="120"/>
      <c r="QFC45" s="120"/>
      <c r="QFD45" s="120"/>
      <c r="QFE45" s="120"/>
      <c r="QFF45" s="120"/>
      <c r="QFG45" s="120"/>
      <c r="QFH45" s="120"/>
      <c r="QFI45" s="120"/>
      <c r="QFJ45" s="120"/>
      <c r="QFK45" s="120"/>
      <c r="QFL45" s="120"/>
      <c r="QFM45" s="120"/>
      <c r="QFN45" s="120"/>
      <c r="QFO45" s="120"/>
      <c r="QFP45" s="120"/>
      <c r="QFQ45" s="120"/>
      <c r="QFR45" s="120"/>
      <c r="QFS45" s="120"/>
      <c r="QFT45" s="120"/>
      <c r="QFU45" s="120"/>
      <c r="QFV45" s="120"/>
      <c r="QFW45" s="120"/>
      <c r="QFX45" s="120"/>
      <c r="QFY45" s="120"/>
      <c r="QFZ45" s="120"/>
      <c r="QGA45" s="120"/>
      <c r="QGB45" s="120"/>
      <c r="QGC45" s="120"/>
      <c r="QGD45" s="120"/>
      <c r="QGE45" s="120"/>
      <c r="QGF45" s="120"/>
      <c r="QGG45" s="120"/>
      <c r="QGH45" s="120"/>
      <c r="QGI45" s="120"/>
      <c r="QGJ45" s="120"/>
      <c r="QGK45" s="120"/>
      <c r="QGL45" s="120"/>
      <c r="QGM45" s="120"/>
      <c r="QGN45" s="120"/>
      <c r="QGO45" s="120"/>
      <c r="QGP45" s="120"/>
      <c r="QGQ45" s="120"/>
      <c r="QGR45" s="120"/>
      <c r="QGS45" s="120"/>
      <c r="QGT45" s="120"/>
      <c r="QGU45" s="120"/>
      <c r="QGV45" s="120"/>
      <c r="QGW45" s="120"/>
      <c r="QGX45" s="120"/>
      <c r="QGY45" s="120"/>
      <c r="QGZ45" s="120"/>
      <c r="QHA45" s="120"/>
      <c r="QHB45" s="120"/>
      <c r="QHC45" s="120"/>
      <c r="QHD45" s="120"/>
      <c r="QHE45" s="120"/>
      <c r="QHF45" s="120"/>
      <c r="QHG45" s="120"/>
      <c r="QHH45" s="120"/>
      <c r="QHI45" s="120"/>
      <c r="QHJ45" s="120"/>
      <c r="QHK45" s="120"/>
      <c r="QHL45" s="120"/>
      <c r="QHM45" s="120"/>
      <c r="QHN45" s="120"/>
      <c r="QHO45" s="120"/>
      <c r="QHP45" s="120"/>
      <c r="QHQ45" s="120"/>
      <c r="QHR45" s="120"/>
      <c r="QHS45" s="120"/>
      <c r="QHT45" s="120"/>
      <c r="QHU45" s="120"/>
      <c r="QHV45" s="120"/>
      <c r="QHW45" s="120"/>
      <c r="QHX45" s="120"/>
      <c r="QHY45" s="120"/>
      <c r="QHZ45" s="120"/>
      <c r="QIA45" s="120"/>
      <c r="QIB45" s="120"/>
      <c r="QIC45" s="120"/>
      <c r="QID45" s="120"/>
      <c r="QIE45" s="120"/>
      <c r="QIF45" s="120"/>
      <c r="QIG45" s="120"/>
      <c r="QIH45" s="120"/>
      <c r="QII45" s="120"/>
      <c r="QIJ45" s="120"/>
      <c r="QIK45" s="120"/>
      <c r="QIL45" s="120"/>
      <c r="QIM45" s="120"/>
      <c r="QIN45" s="120"/>
      <c r="QIO45" s="120"/>
      <c r="QIP45" s="120"/>
      <c r="QIQ45" s="120"/>
      <c r="QIR45" s="120"/>
      <c r="QIS45" s="120"/>
      <c r="QIT45" s="120"/>
      <c r="QIU45" s="120"/>
      <c r="QIV45" s="120"/>
      <c r="QIW45" s="120"/>
      <c r="QIX45" s="120"/>
      <c r="QIY45" s="120"/>
      <c r="QIZ45" s="120"/>
      <c r="QJA45" s="120"/>
      <c r="QJB45" s="120"/>
      <c r="QJC45" s="120"/>
      <c r="QJD45" s="120"/>
      <c r="QJE45" s="120"/>
      <c r="QJF45" s="120"/>
      <c r="QJG45" s="120"/>
      <c r="QJH45" s="120"/>
      <c r="QJI45" s="120"/>
      <c r="QJJ45" s="120"/>
      <c r="QJK45" s="120"/>
      <c r="QJL45" s="120"/>
      <c r="QJM45" s="120"/>
      <c r="QJN45" s="120"/>
      <c r="QJO45" s="120"/>
      <c r="QJP45" s="120"/>
      <c r="QJQ45" s="120"/>
      <c r="QJR45" s="120"/>
      <c r="QJS45" s="120"/>
      <c r="QJT45" s="120"/>
      <c r="QJU45" s="120"/>
      <c r="QJV45" s="120"/>
      <c r="QJW45" s="120"/>
      <c r="QJX45" s="120"/>
      <c r="QJY45" s="120"/>
      <c r="QJZ45" s="120"/>
      <c r="QKA45" s="120"/>
      <c r="QKB45" s="120"/>
      <c r="QKC45" s="120"/>
      <c r="QKD45" s="120"/>
      <c r="QKE45" s="120"/>
      <c r="QKF45" s="120"/>
      <c r="QKG45" s="120"/>
      <c r="QKH45" s="120"/>
      <c r="QKI45" s="120"/>
      <c r="QKJ45" s="120"/>
      <c r="QKK45" s="120"/>
      <c r="QKL45" s="120"/>
      <c r="QKM45" s="120"/>
      <c r="QKN45" s="120"/>
      <c r="QKO45" s="120"/>
      <c r="QKP45" s="120"/>
      <c r="QKQ45" s="120"/>
      <c r="QKR45" s="120"/>
      <c r="QKS45" s="120"/>
      <c r="QKT45" s="120"/>
      <c r="QKU45" s="120"/>
      <c r="QKV45" s="120"/>
      <c r="QKW45" s="120"/>
      <c r="QKX45" s="120"/>
      <c r="QKY45" s="120"/>
      <c r="QKZ45" s="120"/>
      <c r="QLA45" s="120"/>
      <c r="QLB45" s="120"/>
      <c r="QLC45" s="120"/>
      <c r="QLD45" s="120"/>
      <c r="QLE45" s="120"/>
      <c r="QLF45" s="120"/>
      <c r="QLG45" s="120"/>
      <c r="QLH45" s="120"/>
      <c r="QLI45" s="120"/>
      <c r="QLJ45" s="120"/>
      <c r="QLK45" s="120"/>
      <c r="QLL45" s="120"/>
      <c r="QLM45" s="120"/>
      <c r="QLN45" s="120"/>
      <c r="QLO45" s="120"/>
      <c r="QLP45" s="120"/>
      <c r="QLQ45" s="120"/>
      <c r="QLR45" s="120"/>
      <c r="QLS45" s="120"/>
      <c r="QLT45" s="120"/>
      <c r="QLU45" s="120"/>
      <c r="QLV45" s="120"/>
      <c r="QLW45" s="120"/>
      <c r="QLX45" s="120"/>
      <c r="QLY45" s="120"/>
      <c r="QLZ45" s="120"/>
      <c r="QMA45" s="120"/>
      <c r="QMB45" s="120"/>
      <c r="QMC45" s="120"/>
      <c r="QMD45" s="120"/>
      <c r="QME45" s="120"/>
      <c r="QMF45" s="120"/>
      <c r="QMG45" s="120"/>
      <c r="QMH45" s="120"/>
      <c r="QMI45" s="120"/>
      <c r="QMJ45" s="120"/>
      <c r="QMK45" s="120"/>
      <c r="QML45" s="120"/>
      <c r="QMM45" s="120"/>
      <c r="QMN45" s="120"/>
      <c r="QMO45" s="120"/>
      <c r="QMP45" s="120"/>
      <c r="QMQ45" s="120"/>
      <c r="QMR45" s="120"/>
      <c r="QMS45" s="120"/>
      <c r="QMT45" s="120"/>
      <c r="QMU45" s="120"/>
      <c r="QMV45" s="120"/>
      <c r="QMW45" s="120"/>
      <c r="QMX45" s="120"/>
      <c r="QMY45" s="120"/>
      <c r="QMZ45" s="120"/>
      <c r="QNA45" s="120"/>
      <c r="QNB45" s="120"/>
      <c r="QNC45" s="120"/>
      <c r="QND45" s="120"/>
      <c r="QNE45" s="120"/>
      <c r="QNF45" s="120"/>
      <c r="QNG45" s="120"/>
      <c r="QNH45" s="120"/>
      <c r="QNI45" s="120"/>
      <c r="QNJ45" s="120"/>
      <c r="QNK45" s="120"/>
      <c r="QNL45" s="120"/>
      <c r="QNM45" s="120"/>
      <c r="QNN45" s="120"/>
      <c r="QNO45" s="120"/>
      <c r="QNP45" s="120"/>
      <c r="QNQ45" s="120"/>
      <c r="QNR45" s="120"/>
      <c r="QNS45" s="120"/>
      <c r="QNT45" s="120"/>
      <c r="QNU45" s="120"/>
      <c r="QNV45" s="120"/>
      <c r="QNW45" s="120"/>
      <c r="QNX45" s="120"/>
      <c r="QNY45" s="120"/>
      <c r="QNZ45" s="120"/>
      <c r="QOA45" s="120"/>
      <c r="QOB45" s="120"/>
      <c r="QOC45" s="120"/>
      <c r="QOD45" s="120"/>
      <c r="QOE45" s="120"/>
      <c r="QOF45" s="120"/>
      <c r="QOG45" s="120"/>
      <c r="QOH45" s="120"/>
      <c r="QOI45" s="120"/>
      <c r="QOJ45" s="120"/>
      <c r="QOK45" s="120"/>
      <c r="QOL45" s="120"/>
      <c r="QOM45" s="120"/>
      <c r="QON45" s="120"/>
      <c r="QOO45" s="120"/>
      <c r="QOP45" s="120"/>
      <c r="QOQ45" s="120"/>
      <c r="QOR45" s="120"/>
      <c r="QOS45" s="120"/>
      <c r="QOT45" s="120"/>
      <c r="QOU45" s="120"/>
      <c r="QOV45" s="120"/>
      <c r="QOW45" s="120"/>
      <c r="QOX45" s="120"/>
      <c r="QOY45" s="120"/>
      <c r="QOZ45" s="120"/>
      <c r="QPA45" s="120"/>
      <c r="QPB45" s="120"/>
      <c r="QPC45" s="120"/>
      <c r="QPD45" s="120"/>
      <c r="QPE45" s="120"/>
      <c r="QPF45" s="120"/>
      <c r="QPG45" s="120"/>
      <c r="QPH45" s="120"/>
      <c r="QPI45" s="120"/>
      <c r="QPJ45" s="120"/>
      <c r="QPK45" s="120"/>
      <c r="QPL45" s="120"/>
      <c r="QPM45" s="120"/>
      <c r="QPN45" s="120"/>
      <c r="QPO45" s="120"/>
      <c r="QPP45" s="120"/>
      <c r="QPQ45" s="120"/>
      <c r="QPR45" s="120"/>
      <c r="QPS45" s="120"/>
      <c r="QPT45" s="120"/>
      <c r="QPU45" s="120"/>
      <c r="QPV45" s="120"/>
      <c r="QPW45" s="120"/>
      <c r="QPX45" s="120"/>
      <c r="QPY45" s="120"/>
      <c r="QPZ45" s="120"/>
      <c r="QQA45" s="120"/>
      <c r="QQB45" s="120"/>
      <c r="QQC45" s="120"/>
      <c r="QQD45" s="120"/>
      <c r="QQE45" s="120"/>
      <c r="QQF45" s="120"/>
      <c r="QQG45" s="120"/>
      <c r="QQH45" s="120"/>
      <c r="QQI45" s="120"/>
      <c r="QQJ45" s="120"/>
      <c r="QQK45" s="120"/>
      <c r="QQL45" s="120"/>
      <c r="QQM45" s="120"/>
      <c r="QQN45" s="120"/>
      <c r="QQO45" s="120"/>
      <c r="QQP45" s="120"/>
      <c r="QQQ45" s="120"/>
      <c r="QQR45" s="120"/>
      <c r="QQS45" s="120"/>
      <c r="QQT45" s="120"/>
      <c r="QQU45" s="120"/>
      <c r="QQV45" s="120"/>
      <c r="QQW45" s="120"/>
      <c r="QQX45" s="120"/>
      <c r="QQY45" s="120"/>
      <c r="QQZ45" s="120"/>
      <c r="QRA45" s="120"/>
      <c r="QRB45" s="120"/>
      <c r="QRC45" s="120"/>
      <c r="QRD45" s="120"/>
      <c r="QRE45" s="120"/>
      <c r="QRF45" s="120"/>
      <c r="QRG45" s="120"/>
      <c r="QRH45" s="120"/>
      <c r="QRI45" s="120"/>
      <c r="QRJ45" s="120"/>
      <c r="QRK45" s="120"/>
      <c r="QRL45" s="120"/>
      <c r="QRM45" s="120"/>
      <c r="QRN45" s="120"/>
      <c r="QRO45" s="120"/>
      <c r="QRP45" s="120"/>
      <c r="QRQ45" s="120"/>
      <c r="QRR45" s="120"/>
      <c r="QRS45" s="120"/>
      <c r="QRT45" s="120"/>
      <c r="QRU45" s="120"/>
      <c r="QRV45" s="120"/>
      <c r="QRW45" s="120"/>
      <c r="QRX45" s="120"/>
      <c r="QRY45" s="120"/>
      <c r="QRZ45" s="120"/>
      <c r="QSA45" s="120"/>
      <c r="QSB45" s="120"/>
      <c r="QSC45" s="120"/>
      <c r="QSD45" s="120"/>
      <c r="QSE45" s="120"/>
      <c r="QSF45" s="120"/>
      <c r="QSG45" s="120"/>
      <c r="QSH45" s="120"/>
      <c r="QSI45" s="120"/>
      <c r="QSJ45" s="120"/>
      <c r="QSK45" s="120"/>
      <c r="QSL45" s="120"/>
      <c r="QSM45" s="120"/>
      <c r="QSN45" s="120"/>
      <c r="QSO45" s="120"/>
      <c r="QSP45" s="120"/>
      <c r="QSQ45" s="120"/>
      <c r="QSR45" s="120"/>
      <c r="QSS45" s="120"/>
      <c r="QST45" s="120"/>
      <c r="QSU45" s="120"/>
      <c r="QSV45" s="120"/>
      <c r="QSW45" s="120"/>
      <c r="QSX45" s="120"/>
      <c r="QSY45" s="120"/>
      <c r="QSZ45" s="120"/>
      <c r="QTA45" s="120"/>
      <c r="QTB45" s="120"/>
      <c r="QTC45" s="120"/>
      <c r="QTD45" s="120"/>
      <c r="QTE45" s="120"/>
      <c r="QTF45" s="120"/>
      <c r="QTG45" s="120"/>
      <c r="QTH45" s="120"/>
      <c r="QTI45" s="120"/>
      <c r="QTJ45" s="120"/>
      <c r="QTK45" s="120"/>
      <c r="QTL45" s="120"/>
      <c r="QTM45" s="120"/>
      <c r="QTN45" s="120"/>
      <c r="QTO45" s="120"/>
      <c r="QTP45" s="120"/>
      <c r="QTQ45" s="120"/>
      <c r="QTR45" s="120"/>
      <c r="QTS45" s="120"/>
      <c r="QTT45" s="120"/>
      <c r="QTU45" s="120"/>
      <c r="QTV45" s="120"/>
      <c r="QTW45" s="120"/>
      <c r="QTX45" s="120"/>
      <c r="QTY45" s="120"/>
      <c r="QTZ45" s="120"/>
      <c r="QUA45" s="120"/>
      <c r="QUB45" s="120"/>
      <c r="QUC45" s="120"/>
      <c r="QUD45" s="120"/>
      <c r="QUE45" s="120"/>
      <c r="QUF45" s="120"/>
      <c r="QUG45" s="120"/>
      <c r="QUH45" s="120"/>
      <c r="QUI45" s="120"/>
      <c r="QUJ45" s="120"/>
      <c r="QUK45" s="120"/>
      <c r="QUL45" s="120"/>
      <c r="QUM45" s="120"/>
      <c r="QUN45" s="120"/>
      <c r="QUO45" s="120"/>
      <c r="QUP45" s="120"/>
      <c r="QUQ45" s="120"/>
      <c r="QUR45" s="120"/>
      <c r="QUS45" s="120"/>
      <c r="QUT45" s="120"/>
      <c r="QUU45" s="120"/>
      <c r="QUV45" s="120"/>
      <c r="QUW45" s="120"/>
      <c r="QUX45" s="120"/>
      <c r="QUY45" s="120"/>
      <c r="QUZ45" s="120"/>
      <c r="QVA45" s="120"/>
      <c r="QVB45" s="120"/>
      <c r="QVC45" s="120"/>
      <c r="QVD45" s="120"/>
      <c r="QVE45" s="120"/>
      <c r="QVF45" s="120"/>
      <c r="QVG45" s="120"/>
      <c r="QVH45" s="120"/>
      <c r="QVI45" s="120"/>
      <c r="QVJ45" s="120"/>
      <c r="QVK45" s="120"/>
      <c r="QVL45" s="120"/>
      <c r="QVM45" s="120"/>
      <c r="QVN45" s="120"/>
      <c r="QVO45" s="120"/>
      <c r="QVP45" s="120"/>
      <c r="QVQ45" s="120"/>
      <c r="QVR45" s="120"/>
      <c r="QVS45" s="120"/>
      <c r="QVT45" s="120"/>
      <c r="QVU45" s="120"/>
      <c r="QVV45" s="120"/>
      <c r="QVW45" s="120"/>
      <c r="QVX45" s="120"/>
      <c r="QVY45" s="120"/>
      <c r="QVZ45" s="120"/>
      <c r="QWA45" s="120"/>
      <c r="QWB45" s="120"/>
      <c r="QWC45" s="120"/>
      <c r="QWD45" s="120"/>
      <c r="QWE45" s="120"/>
      <c r="QWF45" s="120"/>
      <c r="QWG45" s="120"/>
      <c r="QWH45" s="120"/>
      <c r="QWI45" s="120"/>
      <c r="QWJ45" s="120"/>
      <c r="QWK45" s="120"/>
      <c r="QWL45" s="120"/>
      <c r="QWM45" s="120"/>
      <c r="QWN45" s="120"/>
      <c r="QWO45" s="120"/>
      <c r="QWP45" s="120"/>
      <c r="QWQ45" s="120"/>
      <c r="QWR45" s="120"/>
      <c r="QWS45" s="120"/>
      <c r="QWT45" s="120"/>
      <c r="QWU45" s="120"/>
      <c r="QWV45" s="120"/>
      <c r="QWW45" s="120"/>
      <c r="QWX45" s="120"/>
      <c r="QWY45" s="120"/>
      <c r="QWZ45" s="120"/>
      <c r="QXA45" s="120"/>
      <c r="QXB45" s="120"/>
      <c r="QXC45" s="120"/>
      <c r="QXD45" s="120"/>
      <c r="QXE45" s="120"/>
      <c r="QXF45" s="120"/>
      <c r="QXG45" s="120"/>
      <c r="QXH45" s="120"/>
      <c r="QXI45" s="120"/>
      <c r="QXJ45" s="120"/>
      <c r="QXK45" s="120"/>
      <c r="QXL45" s="120"/>
      <c r="QXM45" s="120"/>
      <c r="QXN45" s="120"/>
      <c r="QXO45" s="120"/>
      <c r="QXP45" s="120"/>
      <c r="QXQ45" s="120"/>
      <c r="QXR45" s="120"/>
      <c r="QXS45" s="120"/>
      <c r="QXT45" s="120"/>
      <c r="QXU45" s="120"/>
      <c r="QXV45" s="120"/>
      <c r="QXW45" s="120"/>
      <c r="QXX45" s="120"/>
      <c r="QXY45" s="120"/>
      <c r="QXZ45" s="120"/>
      <c r="QYA45" s="120"/>
      <c r="QYB45" s="120"/>
      <c r="QYC45" s="120"/>
      <c r="QYD45" s="120"/>
      <c r="QYE45" s="120"/>
      <c r="QYF45" s="120"/>
      <c r="QYG45" s="120"/>
      <c r="QYH45" s="120"/>
      <c r="QYI45" s="120"/>
      <c r="QYJ45" s="120"/>
      <c r="QYK45" s="120"/>
      <c r="QYL45" s="120"/>
      <c r="QYM45" s="120"/>
      <c r="QYN45" s="120"/>
      <c r="QYO45" s="120"/>
      <c r="QYP45" s="120"/>
      <c r="QYQ45" s="120"/>
      <c r="QYR45" s="120"/>
      <c r="QYS45" s="120"/>
      <c r="QYT45" s="120"/>
      <c r="QYU45" s="120"/>
      <c r="QYV45" s="120"/>
      <c r="QYW45" s="120"/>
      <c r="QYX45" s="120"/>
      <c r="QYY45" s="120"/>
      <c r="QYZ45" s="120"/>
      <c r="QZA45" s="120"/>
      <c r="QZB45" s="120"/>
      <c r="QZC45" s="120"/>
      <c r="QZD45" s="120"/>
      <c r="QZE45" s="120"/>
      <c r="QZF45" s="120"/>
      <c r="QZG45" s="120"/>
      <c r="QZH45" s="120"/>
      <c r="QZI45" s="120"/>
      <c r="QZJ45" s="120"/>
      <c r="QZK45" s="120"/>
      <c r="QZL45" s="120"/>
      <c r="QZM45" s="120"/>
      <c r="QZN45" s="120"/>
      <c r="QZO45" s="120"/>
      <c r="QZP45" s="120"/>
      <c r="QZQ45" s="120"/>
      <c r="QZR45" s="120"/>
      <c r="QZS45" s="120"/>
      <c r="QZT45" s="120"/>
      <c r="QZU45" s="120"/>
      <c r="QZV45" s="120"/>
      <c r="QZW45" s="120"/>
      <c r="QZX45" s="120"/>
      <c r="QZY45" s="120"/>
      <c r="QZZ45" s="120"/>
      <c r="RAA45" s="120"/>
      <c r="RAB45" s="120"/>
      <c r="RAC45" s="120"/>
      <c r="RAD45" s="120"/>
      <c r="RAE45" s="120"/>
      <c r="RAF45" s="120"/>
      <c r="RAG45" s="120"/>
      <c r="RAH45" s="120"/>
      <c r="RAI45" s="120"/>
      <c r="RAJ45" s="120"/>
      <c r="RAK45" s="120"/>
      <c r="RAL45" s="120"/>
      <c r="RAM45" s="120"/>
      <c r="RAN45" s="120"/>
      <c r="RAO45" s="120"/>
      <c r="RAP45" s="120"/>
      <c r="RAQ45" s="120"/>
      <c r="RAR45" s="120"/>
      <c r="RAS45" s="120"/>
      <c r="RAT45" s="120"/>
      <c r="RAU45" s="120"/>
      <c r="RAV45" s="120"/>
      <c r="RAW45" s="120"/>
      <c r="RAX45" s="120"/>
      <c r="RAY45" s="120"/>
      <c r="RAZ45" s="120"/>
      <c r="RBA45" s="120"/>
      <c r="RBB45" s="120"/>
      <c r="RBC45" s="120"/>
      <c r="RBD45" s="120"/>
      <c r="RBE45" s="120"/>
      <c r="RBF45" s="120"/>
      <c r="RBG45" s="120"/>
      <c r="RBH45" s="120"/>
      <c r="RBI45" s="120"/>
      <c r="RBJ45" s="120"/>
      <c r="RBK45" s="120"/>
      <c r="RBL45" s="120"/>
      <c r="RBM45" s="120"/>
      <c r="RBN45" s="120"/>
      <c r="RBO45" s="120"/>
      <c r="RBP45" s="120"/>
      <c r="RBQ45" s="120"/>
      <c r="RBR45" s="120"/>
      <c r="RBS45" s="120"/>
      <c r="RBT45" s="120"/>
      <c r="RBU45" s="120"/>
      <c r="RBV45" s="120"/>
      <c r="RBW45" s="120"/>
      <c r="RBX45" s="120"/>
      <c r="RBY45" s="120"/>
      <c r="RBZ45" s="120"/>
      <c r="RCA45" s="120"/>
      <c r="RCB45" s="120"/>
      <c r="RCC45" s="120"/>
      <c r="RCD45" s="120"/>
      <c r="RCE45" s="120"/>
      <c r="RCF45" s="120"/>
      <c r="RCG45" s="120"/>
      <c r="RCH45" s="120"/>
      <c r="RCI45" s="120"/>
      <c r="RCJ45" s="120"/>
      <c r="RCK45" s="120"/>
      <c r="RCL45" s="120"/>
      <c r="RCM45" s="120"/>
      <c r="RCN45" s="120"/>
      <c r="RCO45" s="120"/>
      <c r="RCP45" s="120"/>
      <c r="RCQ45" s="120"/>
      <c r="RCR45" s="120"/>
      <c r="RCS45" s="120"/>
      <c r="RCT45" s="120"/>
      <c r="RCU45" s="120"/>
      <c r="RCV45" s="120"/>
      <c r="RCW45" s="120"/>
      <c r="RCX45" s="120"/>
      <c r="RCY45" s="120"/>
      <c r="RCZ45" s="120"/>
      <c r="RDA45" s="120"/>
      <c r="RDB45" s="120"/>
      <c r="RDC45" s="120"/>
      <c r="RDD45" s="120"/>
      <c r="RDE45" s="120"/>
      <c r="RDF45" s="120"/>
      <c r="RDG45" s="120"/>
      <c r="RDH45" s="120"/>
      <c r="RDI45" s="120"/>
      <c r="RDJ45" s="120"/>
      <c r="RDK45" s="120"/>
      <c r="RDL45" s="120"/>
      <c r="RDM45" s="120"/>
      <c r="RDN45" s="120"/>
      <c r="RDO45" s="120"/>
      <c r="RDP45" s="120"/>
      <c r="RDQ45" s="120"/>
      <c r="RDR45" s="120"/>
      <c r="RDS45" s="120"/>
      <c r="RDT45" s="120"/>
      <c r="RDU45" s="120"/>
      <c r="RDV45" s="120"/>
      <c r="RDW45" s="120"/>
      <c r="RDX45" s="120"/>
      <c r="RDY45" s="120"/>
      <c r="RDZ45" s="120"/>
      <c r="REA45" s="120"/>
      <c r="REB45" s="120"/>
      <c r="REC45" s="120"/>
      <c r="RED45" s="120"/>
      <c r="REE45" s="120"/>
      <c r="REF45" s="120"/>
      <c r="REG45" s="120"/>
      <c r="REH45" s="120"/>
      <c r="REI45" s="120"/>
      <c r="REJ45" s="120"/>
      <c r="REK45" s="120"/>
      <c r="REL45" s="120"/>
      <c r="REM45" s="120"/>
      <c r="REN45" s="120"/>
      <c r="REO45" s="120"/>
      <c r="REP45" s="120"/>
      <c r="REQ45" s="120"/>
      <c r="RER45" s="120"/>
      <c r="RES45" s="120"/>
      <c r="RET45" s="120"/>
      <c r="REU45" s="120"/>
      <c r="REV45" s="120"/>
      <c r="REW45" s="120"/>
      <c r="REX45" s="120"/>
      <c r="REY45" s="120"/>
      <c r="REZ45" s="120"/>
      <c r="RFA45" s="120"/>
      <c r="RFB45" s="120"/>
      <c r="RFC45" s="120"/>
      <c r="RFD45" s="120"/>
      <c r="RFE45" s="120"/>
      <c r="RFF45" s="120"/>
      <c r="RFG45" s="120"/>
      <c r="RFH45" s="120"/>
      <c r="RFI45" s="120"/>
      <c r="RFJ45" s="120"/>
      <c r="RFK45" s="120"/>
      <c r="RFL45" s="120"/>
      <c r="RFM45" s="120"/>
      <c r="RFN45" s="120"/>
      <c r="RFO45" s="120"/>
      <c r="RFP45" s="120"/>
      <c r="RFQ45" s="120"/>
      <c r="RFR45" s="120"/>
      <c r="RFS45" s="120"/>
      <c r="RFT45" s="120"/>
      <c r="RFU45" s="120"/>
      <c r="RFV45" s="120"/>
      <c r="RFW45" s="120"/>
      <c r="RFX45" s="120"/>
      <c r="RFY45" s="120"/>
      <c r="RFZ45" s="120"/>
      <c r="RGA45" s="120"/>
      <c r="RGB45" s="120"/>
      <c r="RGC45" s="120"/>
      <c r="RGD45" s="120"/>
      <c r="RGE45" s="120"/>
      <c r="RGF45" s="120"/>
      <c r="RGG45" s="120"/>
      <c r="RGH45" s="120"/>
      <c r="RGI45" s="120"/>
      <c r="RGJ45" s="120"/>
      <c r="RGK45" s="120"/>
      <c r="RGL45" s="120"/>
      <c r="RGM45" s="120"/>
      <c r="RGN45" s="120"/>
      <c r="RGO45" s="120"/>
      <c r="RGP45" s="120"/>
      <c r="RGQ45" s="120"/>
      <c r="RGR45" s="120"/>
      <c r="RGS45" s="120"/>
      <c r="RGT45" s="120"/>
      <c r="RGU45" s="120"/>
      <c r="RGV45" s="120"/>
      <c r="RGW45" s="120"/>
      <c r="RGX45" s="120"/>
      <c r="RGY45" s="120"/>
      <c r="RGZ45" s="120"/>
      <c r="RHA45" s="120"/>
      <c r="RHB45" s="120"/>
      <c r="RHC45" s="120"/>
      <c r="RHD45" s="120"/>
      <c r="RHE45" s="120"/>
      <c r="RHF45" s="120"/>
      <c r="RHG45" s="120"/>
      <c r="RHH45" s="120"/>
      <c r="RHI45" s="120"/>
      <c r="RHJ45" s="120"/>
      <c r="RHK45" s="120"/>
      <c r="RHL45" s="120"/>
      <c r="RHM45" s="120"/>
      <c r="RHN45" s="120"/>
      <c r="RHO45" s="120"/>
      <c r="RHP45" s="120"/>
      <c r="RHQ45" s="120"/>
      <c r="RHR45" s="120"/>
      <c r="RHS45" s="120"/>
      <c r="RHT45" s="120"/>
      <c r="RHU45" s="120"/>
      <c r="RHV45" s="120"/>
      <c r="RHW45" s="120"/>
      <c r="RHX45" s="120"/>
      <c r="RHY45" s="120"/>
      <c r="RHZ45" s="120"/>
      <c r="RIA45" s="120"/>
      <c r="RIB45" s="120"/>
      <c r="RIC45" s="120"/>
      <c r="RID45" s="120"/>
      <c r="RIE45" s="120"/>
      <c r="RIF45" s="120"/>
      <c r="RIG45" s="120"/>
      <c r="RIH45" s="120"/>
      <c r="RII45" s="120"/>
      <c r="RIJ45" s="120"/>
      <c r="RIK45" s="120"/>
      <c r="RIL45" s="120"/>
      <c r="RIM45" s="120"/>
      <c r="RIN45" s="120"/>
      <c r="RIO45" s="120"/>
      <c r="RIP45" s="120"/>
      <c r="RIQ45" s="120"/>
      <c r="RIR45" s="120"/>
      <c r="RIS45" s="120"/>
      <c r="RIT45" s="120"/>
      <c r="RIU45" s="120"/>
      <c r="RIV45" s="120"/>
      <c r="RIW45" s="120"/>
      <c r="RIX45" s="120"/>
      <c r="RIY45" s="120"/>
      <c r="RIZ45" s="120"/>
      <c r="RJA45" s="120"/>
      <c r="RJB45" s="120"/>
      <c r="RJC45" s="120"/>
      <c r="RJD45" s="120"/>
      <c r="RJE45" s="120"/>
      <c r="RJF45" s="120"/>
      <c r="RJG45" s="120"/>
      <c r="RJH45" s="120"/>
      <c r="RJI45" s="120"/>
      <c r="RJJ45" s="120"/>
      <c r="RJK45" s="120"/>
      <c r="RJL45" s="120"/>
      <c r="RJM45" s="120"/>
      <c r="RJN45" s="120"/>
      <c r="RJO45" s="120"/>
      <c r="RJP45" s="120"/>
      <c r="RJQ45" s="120"/>
      <c r="RJR45" s="120"/>
      <c r="RJS45" s="120"/>
      <c r="RJT45" s="120"/>
      <c r="RJU45" s="120"/>
      <c r="RJV45" s="120"/>
      <c r="RJW45" s="120"/>
      <c r="RJX45" s="120"/>
      <c r="RJY45" s="120"/>
      <c r="RJZ45" s="120"/>
      <c r="RKA45" s="120"/>
      <c r="RKB45" s="120"/>
      <c r="RKC45" s="120"/>
      <c r="RKD45" s="120"/>
      <c r="RKE45" s="120"/>
      <c r="RKF45" s="120"/>
      <c r="RKG45" s="120"/>
      <c r="RKH45" s="120"/>
      <c r="RKI45" s="120"/>
      <c r="RKJ45" s="120"/>
      <c r="RKK45" s="120"/>
      <c r="RKL45" s="120"/>
      <c r="RKM45" s="120"/>
      <c r="RKN45" s="120"/>
      <c r="RKO45" s="120"/>
      <c r="RKP45" s="120"/>
      <c r="RKQ45" s="120"/>
      <c r="RKR45" s="120"/>
      <c r="RKS45" s="120"/>
      <c r="RKT45" s="120"/>
      <c r="RKU45" s="120"/>
      <c r="RKV45" s="120"/>
      <c r="RKW45" s="120"/>
      <c r="RKX45" s="120"/>
      <c r="RKY45" s="120"/>
      <c r="RKZ45" s="120"/>
      <c r="RLA45" s="120"/>
      <c r="RLB45" s="120"/>
      <c r="RLC45" s="120"/>
      <c r="RLD45" s="120"/>
      <c r="RLE45" s="120"/>
      <c r="RLF45" s="120"/>
      <c r="RLG45" s="120"/>
      <c r="RLH45" s="120"/>
      <c r="RLI45" s="120"/>
      <c r="RLJ45" s="120"/>
      <c r="RLK45" s="120"/>
      <c r="RLL45" s="120"/>
      <c r="RLM45" s="120"/>
      <c r="RLN45" s="120"/>
      <c r="RLO45" s="120"/>
      <c r="RLP45" s="120"/>
      <c r="RLQ45" s="120"/>
      <c r="RLR45" s="120"/>
      <c r="RLS45" s="120"/>
      <c r="RLT45" s="120"/>
      <c r="RLU45" s="120"/>
      <c r="RLV45" s="120"/>
      <c r="RLW45" s="120"/>
      <c r="RLX45" s="120"/>
      <c r="RLY45" s="120"/>
      <c r="RLZ45" s="120"/>
      <c r="RMA45" s="120"/>
      <c r="RMB45" s="120"/>
      <c r="RMC45" s="120"/>
      <c r="RMD45" s="120"/>
      <c r="RME45" s="120"/>
      <c r="RMF45" s="120"/>
      <c r="RMG45" s="120"/>
      <c r="RMH45" s="120"/>
      <c r="RMI45" s="120"/>
      <c r="RMJ45" s="120"/>
      <c r="RMK45" s="120"/>
      <c r="RML45" s="120"/>
      <c r="RMM45" s="120"/>
      <c r="RMN45" s="120"/>
      <c r="RMO45" s="120"/>
      <c r="RMP45" s="120"/>
      <c r="RMQ45" s="120"/>
      <c r="RMR45" s="120"/>
      <c r="RMS45" s="120"/>
      <c r="RMT45" s="120"/>
      <c r="RMU45" s="120"/>
      <c r="RMV45" s="120"/>
      <c r="RMW45" s="120"/>
      <c r="RMX45" s="120"/>
      <c r="RMY45" s="120"/>
      <c r="RMZ45" s="120"/>
      <c r="RNA45" s="120"/>
      <c r="RNB45" s="120"/>
      <c r="RNC45" s="120"/>
      <c r="RND45" s="120"/>
      <c r="RNE45" s="120"/>
      <c r="RNF45" s="120"/>
      <c r="RNG45" s="120"/>
      <c r="RNH45" s="120"/>
      <c r="RNI45" s="120"/>
      <c r="RNJ45" s="120"/>
      <c r="RNK45" s="120"/>
      <c r="RNL45" s="120"/>
      <c r="RNM45" s="120"/>
      <c r="RNN45" s="120"/>
      <c r="RNO45" s="120"/>
      <c r="RNP45" s="120"/>
      <c r="RNQ45" s="120"/>
      <c r="RNR45" s="120"/>
      <c r="RNS45" s="120"/>
      <c r="RNT45" s="120"/>
      <c r="RNU45" s="120"/>
      <c r="RNV45" s="120"/>
      <c r="RNW45" s="120"/>
      <c r="RNX45" s="120"/>
      <c r="RNY45" s="120"/>
      <c r="RNZ45" s="120"/>
      <c r="ROA45" s="120"/>
      <c r="ROB45" s="120"/>
      <c r="ROC45" s="120"/>
      <c r="ROD45" s="120"/>
      <c r="ROE45" s="120"/>
      <c r="ROF45" s="120"/>
      <c r="ROG45" s="120"/>
      <c r="ROH45" s="120"/>
      <c r="ROI45" s="120"/>
      <c r="ROJ45" s="120"/>
      <c r="ROK45" s="120"/>
      <c r="ROL45" s="120"/>
      <c r="ROM45" s="120"/>
      <c r="RON45" s="120"/>
      <c r="ROO45" s="120"/>
      <c r="ROP45" s="120"/>
      <c r="ROQ45" s="120"/>
      <c r="ROR45" s="120"/>
      <c r="ROS45" s="120"/>
      <c r="ROT45" s="120"/>
      <c r="ROU45" s="120"/>
      <c r="ROV45" s="120"/>
      <c r="ROW45" s="120"/>
      <c r="ROX45" s="120"/>
      <c r="ROY45" s="120"/>
      <c r="ROZ45" s="120"/>
      <c r="RPA45" s="120"/>
      <c r="RPB45" s="120"/>
      <c r="RPC45" s="120"/>
      <c r="RPD45" s="120"/>
      <c r="RPE45" s="120"/>
      <c r="RPF45" s="120"/>
      <c r="RPG45" s="120"/>
      <c r="RPH45" s="120"/>
      <c r="RPI45" s="120"/>
      <c r="RPJ45" s="120"/>
      <c r="RPK45" s="120"/>
      <c r="RPL45" s="120"/>
      <c r="RPM45" s="120"/>
      <c r="RPN45" s="120"/>
      <c r="RPO45" s="120"/>
      <c r="RPP45" s="120"/>
      <c r="RPQ45" s="120"/>
      <c r="RPR45" s="120"/>
      <c r="RPS45" s="120"/>
      <c r="RPT45" s="120"/>
      <c r="RPU45" s="120"/>
      <c r="RPV45" s="120"/>
      <c r="RPW45" s="120"/>
      <c r="RPX45" s="120"/>
      <c r="RPY45" s="120"/>
      <c r="RPZ45" s="120"/>
      <c r="RQA45" s="120"/>
      <c r="RQB45" s="120"/>
      <c r="RQC45" s="120"/>
      <c r="RQD45" s="120"/>
      <c r="RQE45" s="120"/>
      <c r="RQF45" s="120"/>
      <c r="RQG45" s="120"/>
      <c r="RQH45" s="120"/>
      <c r="RQI45" s="120"/>
      <c r="RQJ45" s="120"/>
      <c r="RQK45" s="120"/>
      <c r="RQL45" s="120"/>
      <c r="RQM45" s="120"/>
      <c r="RQN45" s="120"/>
      <c r="RQO45" s="120"/>
      <c r="RQP45" s="120"/>
      <c r="RQQ45" s="120"/>
      <c r="RQR45" s="120"/>
      <c r="RQS45" s="120"/>
      <c r="RQT45" s="120"/>
      <c r="RQU45" s="120"/>
      <c r="RQV45" s="120"/>
      <c r="RQW45" s="120"/>
      <c r="RQX45" s="120"/>
      <c r="RQY45" s="120"/>
      <c r="RQZ45" s="120"/>
      <c r="RRA45" s="120"/>
      <c r="RRB45" s="120"/>
      <c r="RRC45" s="120"/>
      <c r="RRD45" s="120"/>
      <c r="RRE45" s="120"/>
      <c r="RRF45" s="120"/>
      <c r="RRG45" s="120"/>
      <c r="RRH45" s="120"/>
      <c r="RRI45" s="120"/>
      <c r="RRJ45" s="120"/>
      <c r="RRK45" s="120"/>
      <c r="RRL45" s="120"/>
      <c r="RRM45" s="120"/>
      <c r="RRN45" s="120"/>
      <c r="RRO45" s="120"/>
      <c r="RRP45" s="120"/>
      <c r="RRQ45" s="120"/>
      <c r="RRR45" s="120"/>
      <c r="RRS45" s="120"/>
      <c r="RRT45" s="120"/>
      <c r="RRU45" s="120"/>
      <c r="RRV45" s="120"/>
      <c r="RRW45" s="120"/>
      <c r="RRX45" s="120"/>
      <c r="RRY45" s="120"/>
      <c r="RRZ45" s="120"/>
      <c r="RSA45" s="120"/>
      <c r="RSB45" s="120"/>
      <c r="RSC45" s="120"/>
      <c r="RSD45" s="120"/>
      <c r="RSE45" s="120"/>
      <c r="RSF45" s="120"/>
      <c r="RSG45" s="120"/>
      <c r="RSH45" s="120"/>
      <c r="RSI45" s="120"/>
      <c r="RSJ45" s="120"/>
      <c r="RSK45" s="120"/>
      <c r="RSL45" s="120"/>
      <c r="RSM45" s="120"/>
      <c r="RSN45" s="120"/>
      <c r="RSO45" s="120"/>
      <c r="RSP45" s="120"/>
      <c r="RSQ45" s="120"/>
      <c r="RSR45" s="120"/>
      <c r="RSS45" s="120"/>
      <c r="RST45" s="120"/>
      <c r="RSU45" s="120"/>
      <c r="RSV45" s="120"/>
      <c r="RSW45" s="120"/>
      <c r="RSX45" s="120"/>
      <c r="RSY45" s="120"/>
      <c r="RSZ45" s="120"/>
      <c r="RTA45" s="120"/>
      <c r="RTB45" s="120"/>
      <c r="RTC45" s="120"/>
      <c r="RTD45" s="120"/>
      <c r="RTE45" s="120"/>
      <c r="RTF45" s="120"/>
      <c r="RTG45" s="120"/>
      <c r="RTH45" s="120"/>
      <c r="RTI45" s="120"/>
      <c r="RTJ45" s="120"/>
      <c r="RTK45" s="120"/>
      <c r="RTL45" s="120"/>
      <c r="RTM45" s="120"/>
      <c r="RTN45" s="120"/>
      <c r="RTO45" s="120"/>
      <c r="RTP45" s="120"/>
      <c r="RTQ45" s="120"/>
      <c r="RTR45" s="120"/>
      <c r="RTS45" s="120"/>
      <c r="RTT45" s="120"/>
      <c r="RTU45" s="120"/>
      <c r="RTV45" s="120"/>
      <c r="RTW45" s="120"/>
      <c r="RTX45" s="120"/>
      <c r="RTY45" s="120"/>
      <c r="RTZ45" s="120"/>
      <c r="RUA45" s="120"/>
      <c r="RUB45" s="120"/>
      <c r="RUC45" s="120"/>
      <c r="RUD45" s="120"/>
      <c r="RUE45" s="120"/>
      <c r="RUF45" s="120"/>
      <c r="RUG45" s="120"/>
      <c r="RUH45" s="120"/>
      <c r="RUI45" s="120"/>
      <c r="RUJ45" s="120"/>
      <c r="RUK45" s="120"/>
      <c r="RUL45" s="120"/>
      <c r="RUM45" s="120"/>
      <c r="RUN45" s="120"/>
      <c r="RUO45" s="120"/>
      <c r="RUP45" s="120"/>
      <c r="RUQ45" s="120"/>
      <c r="RUR45" s="120"/>
      <c r="RUS45" s="120"/>
      <c r="RUT45" s="120"/>
      <c r="RUU45" s="120"/>
      <c r="RUV45" s="120"/>
      <c r="RUW45" s="120"/>
      <c r="RUX45" s="120"/>
      <c r="RUY45" s="120"/>
      <c r="RUZ45" s="120"/>
      <c r="RVA45" s="120"/>
      <c r="RVB45" s="120"/>
      <c r="RVC45" s="120"/>
      <c r="RVD45" s="120"/>
      <c r="RVE45" s="120"/>
      <c r="RVF45" s="120"/>
      <c r="RVG45" s="120"/>
      <c r="RVH45" s="120"/>
      <c r="RVI45" s="120"/>
      <c r="RVJ45" s="120"/>
      <c r="RVK45" s="120"/>
      <c r="RVL45" s="120"/>
      <c r="RVM45" s="120"/>
      <c r="RVN45" s="120"/>
      <c r="RVO45" s="120"/>
      <c r="RVP45" s="120"/>
      <c r="RVQ45" s="120"/>
      <c r="RVR45" s="120"/>
      <c r="RVS45" s="120"/>
      <c r="RVT45" s="120"/>
      <c r="RVU45" s="120"/>
      <c r="RVV45" s="120"/>
      <c r="RVW45" s="120"/>
      <c r="RVX45" s="120"/>
      <c r="RVY45" s="120"/>
      <c r="RVZ45" s="120"/>
      <c r="RWA45" s="120"/>
      <c r="RWB45" s="120"/>
      <c r="RWC45" s="120"/>
      <c r="RWD45" s="120"/>
      <c r="RWE45" s="120"/>
      <c r="RWF45" s="120"/>
      <c r="RWG45" s="120"/>
      <c r="RWH45" s="120"/>
      <c r="RWI45" s="120"/>
      <c r="RWJ45" s="120"/>
      <c r="RWK45" s="120"/>
      <c r="RWL45" s="120"/>
      <c r="RWM45" s="120"/>
      <c r="RWN45" s="120"/>
      <c r="RWO45" s="120"/>
      <c r="RWP45" s="120"/>
      <c r="RWQ45" s="120"/>
      <c r="RWR45" s="120"/>
      <c r="RWS45" s="120"/>
      <c r="RWT45" s="120"/>
      <c r="RWU45" s="120"/>
      <c r="RWV45" s="120"/>
      <c r="RWW45" s="120"/>
      <c r="RWX45" s="120"/>
      <c r="RWY45" s="120"/>
      <c r="RWZ45" s="120"/>
      <c r="RXA45" s="120"/>
      <c r="RXB45" s="120"/>
      <c r="RXC45" s="120"/>
      <c r="RXD45" s="120"/>
      <c r="RXE45" s="120"/>
      <c r="RXF45" s="120"/>
      <c r="RXG45" s="120"/>
      <c r="RXH45" s="120"/>
      <c r="RXI45" s="120"/>
      <c r="RXJ45" s="120"/>
      <c r="RXK45" s="120"/>
      <c r="RXL45" s="120"/>
      <c r="RXM45" s="120"/>
      <c r="RXN45" s="120"/>
      <c r="RXO45" s="120"/>
      <c r="RXP45" s="120"/>
      <c r="RXQ45" s="120"/>
      <c r="RXR45" s="120"/>
      <c r="RXS45" s="120"/>
      <c r="RXT45" s="120"/>
      <c r="RXU45" s="120"/>
      <c r="RXV45" s="120"/>
      <c r="RXW45" s="120"/>
      <c r="RXX45" s="120"/>
      <c r="RXY45" s="120"/>
      <c r="RXZ45" s="120"/>
      <c r="RYA45" s="120"/>
      <c r="RYB45" s="120"/>
      <c r="RYC45" s="120"/>
      <c r="RYD45" s="120"/>
      <c r="RYE45" s="120"/>
      <c r="RYF45" s="120"/>
      <c r="RYG45" s="120"/>
      <c r="RYH45" s="120"/>
      <c r="RYI45" s="120"/>
      <c r="RYJ45" s="120"/>
      <c r="RYK45" s="120"/>
      <c r="RYL45" s="120"/>
      <c r="RYM45" s="120"/>
      <c r="RYN45" s="120"/>
      <c r="RYO45" s="120"/>
      <c r="RYP45" s="120"/>
      <c r="RYQ45" s="120"/>
      <c r="RYR45" s="120"/>
      <c r="RYS45" s="120"/>
      <c r="RYT45" s="120"/>
      <c r="RYU45" s="120"/>
      <c r="RYV45" s="120"/>
      <c r="RYW45" s="120"/>
      <c r="RYX45" s="120"/>
      <c r="RYY45" s="120"/>
      <c r="RYZ45" s="120"/>
      <c r="RZA45" s="120"/>
      <c r="RZB45" s="120"/>
      <c r="RZC45" s="120"/>
      <c r="RZD45" s="120"/>
      <c r="RZE45" s="120"/>
      <c r="RZF45" s="120"/>
      <c r="RZG45" s="120"/>
      <c r="RZH45" s="120"/>
      <c r="RZI45" s="120"/>
      <c r="RZJ45" s="120"/>
      <c r="RZK45" s="120"/>
      <c r="RZL45" s="120"/>
      <c r="RZM45" s="120"/>
      <c r="RZN45" s="120"/>
      <c r="RZO45" s="120"/>
      <c r="RZP45" s="120"/>
      <c r="RZQ45" s="120"/>
      <c r="RZR45" s="120"/>
      <c r="RZS45" s="120"/>
      <c r="RZT45" s="120"/>
      <c r="RZU45" s="120"/>
      <c r="RZV45" s="120"/>
      <c r="RZW45" s="120"/>
      <c r="RZX45" s="120"/>
      <c r="RZY45" s="120"/>
      <c r="RZZ45" s="120"/>
      <c r="SAA45" s="120"/>
      <c r="SAB45" s="120"/>
      <c r="SAC45" s="120"/>
      <c r="SAD45" s="120"/>
      <c r="SAE45" s="120"/>
      <c r="SAF45" s="120"/>
      <c r="SAG45" s="120"/>
      <c r="SAH45" s="120"/>
      <c r="SAI45" s="120"/>
      <c r="SAJ45" s="120"/>
      <c r="SAK45" s="120"/>
      <c r="SAL45" s="120"/>
      <c r="SAM45" s="120"/>
      <c r="SAN45" s="120"/>
      <c r="SAO45" s="120"/>
      <c r="SAP45" s="120"/>
      <c r="SAQ45" s="120"/>
      <c r="SAR45" s="120"/>
      <c r="SAS45" s="120"/>
      <c r="SAT45" s="120"/>
      <c r="SAU45" s="120"/>
      <c r="SAV45" s="120"/>
      <c r="SAW45" s="120"/>
      <c r="SAX45" s="120"/>
      <c r="SAY45" s="120"/>
      <c r="SAZ45" s="120"/>
      <c r="SBA45" s="120"/>
      <c r="SBB45" s="120"/>
      <c r="SBC45" s="120"/>
      <c r="SBD45" s="120"/>
      <c r="SBE45" s="120"/>
      <c r="SBF45" s="120"/>
      <c r="SBG45" s="120"/>
      <c r="SBH45" s="120"/>
      <c r="SBI45" s="120"/>
      <c r="SBJ45" s="120"/>
      <c r="SBK45" s="120"/>
      <c r="SBL45" s="120"/>
      <c r="SBM45" s="120"/>
      <c r="SBN45" s="120"/>
      <c r="SBO45" s="120"/>
      <c r="SBP45" s="120"/>
      <c r="SBQ45" s="120"/>
      <c r="SBR45" s="120"/>
      <c r="SBS45" s="120"/>
      <c r="SBT45" s="120"/>
      <c r="SBU45" s="120"/>
      <c r="SBV45" s="120"/>
      <c r="SBW45" s="120"/>
      <c r="SBX45" s="120"/>
      <c r="SBY45" s="120"/>
      <c r="SBZ45" s="120"/>
      <c r="SCA45" s="120"/>
      <c r="SCB45" s="120"/>
      <c r="SCC45" s="120"/>
      <c r="SCD45" s="120"/>
      <c r="SCE45" s="120"/>
      <c r="SCF45" s="120"/>
      <c r="SCG45" s="120"/>
      <c r="SCH45" s="120"/>
      <c r="SCI45" s="120"/>
      <c r="SCJ45" s="120"/>
      <c r="SCK45" s="120"/>
      <c r="SCL45" s="120"/>
      <c r="SCM45" s="120"/>
      <c r="SCN45" s="120"/>
      <c r="SCO45" s="120"/>
      <c r="SCP45" s="120"/>
      <c r="SCQ45" s="120"/>
      <c r="SCR45" s="120"/>
      <c r="SCS45" s="120"/>
      <c r="SCT45" s="120"/>
      <c r="SCU45" s="120"/>
      <c r="SCV45" s="120"/>
      <c r="SCW45" s="120"/>
      <c r="SCX45" s="120"/>
      <c r="SCY45" s="120"/>
      <c r="SCZ45" s="120"/>
      <c r="SDA45" s="120"/>
      <c r="SDB45" s="120"/>
      <c r="SDC45" s="120"/>
      <c r="SDD45" s="120"/>
      <c r="SDE45" s="120"/>
      <c r="SDF45" s="120"/>
      <c r="SDG45" s="120"/>
      <c r="SDH45" s="120"/>
      <c r="SDI45" s="120"/>
      <c r="SDJ45" s="120"/>
      <c r="SDK45" s="120"/>
      <c r="SDL45" s="120"/>
      <c r="SDM45" s="120"/>
      <c r="SDN45" s="120"/>
      <c r="SDO45" s="120"/>
      <c r="SDP45" s="120"/>
      <c r="SDQ45" s="120"/>
      <c r="SDR45" s="120"/>
      <c r="SDS45" s="120"/>
      <c r="SDT45" s="120"/>
      <c r="SDU45" s="120"/>
      <c r="SDV45" s="120"/>
      <c r="SDW45" s="120"/>
      <c r="SDX45" s="120"/>
      <c r="SDY45" s="120"/>
      <c r="SDZ45" s="120"/>
      <c r="SEA45" s="120"/>
      <c r="SEB45" s="120"/>
      <c r="SEC45" s="120"/>
      <c r="SED45" s="120"/>
      <c r="SEE45" s="120"/>
      <c r="SEF45" s="120"/>
      <c r="SEG45" s="120"/>
      <c r="SEH45" s="120"/>
      <c r="SEI45" s="120"/>
      <c r="SEJ45" s="120"/>
      <c r="SEK45" s="120"/>
      <c r="SEL45" s="120"/>
      <c r="SEM45" s="120"/>
      <c r="SEN45" s="120"/>
      <c r="SEO45" s="120"/>
      <c r="SEP45" s="120"/>
      <c r="SEQ45" s="120"/>
      <c r="SER45" s="120"/>
      <c r="SES45" s="120"/>
      <c r="SET45" s="120"/>
      <c r="SEU45" s="120"/>
      <c r="SEV45" s="120"/>
      <c r="SEW45" s="120"/>
      <c r="SEX45" s="120"/>
      <c r="SEY45" s="120"/>
      <c r="SEZ45" s="120"/>
      <c r="SFA45" s="120"/>
      <c r="SFB45" s="120"/>
      <c r="SFC45" s="120"/>
      <c r="SFD45" s="120"/>
      <c r="SFE45" s="120"/>
      <c r="SFF45" s="120"/>
      <c r="SFG45" s="120"/>
      <c r="SFH45" s="120"/>
      <c r="SFI45" s="120"/>
      <c r="SFJ45" s="120"/>
      <c r="SFK45" s="120"/>
      <c r="SFL45" s="120"/>
      <c r="SFM45" s="120"/>
      <c r="SFN45" s="120"/>
      <c r="SFO45" s="120"/>
      <c r="SFP45" s="120"/>
      <c r="SFQ45" s="120"/>
      <c r="SFR45" s="120"/>
      <c r="SFS45" s="120"/>
      <c r="SFT45" s="120"/>
      <c r="SFU45" s="120"/>
      <c r="SFV45" s="120"/>
      <c r="SFW45" s="120"/>
      <c r="SFX45" s="120"/>
      <c r="SFY45" s="120"/>
      <c r="SFZ45" s="120"/>
      <c r="SGA45" s="120"/>
      <c r="SGB45" s="120"/>
      <c r="SGC45" s="120"/>
      <c r="SGD45" s="120"/>
      <c r="SGE45" s="120"/>
      <c r="SGF45" s="120"/>
      <c r="SGG45" s="120"/>
      <c r="SGH45" s="120"/>
      <c r="SGI45" s="120"/>
      <c r="SGJ45" s="120"/>
      <c r="SGK45" s="120"/>
      <c r="SGL45" s="120"/>
      <c r="SGM45" s="120"/>
      <c r="SGN45" s="120"/>
      <c r="SGO45" s="120"/>
      <c r="SGP45" s="120"/>
      <c r="SGQ45" s="120"/>
      <c r="SGR45" s="120"/>
      <c r="SGS45" s="120"/>
      <c r="SGT45" s="120"/>
      <c r="SGU45" s="120"/>
      <c r="SGV45" s="120"/>
      <c r="SGW45" s="120"/>
      <c r="SGX45" s="120"/>
      <c r="SGY45" s="120"/>
      <c r="SGZ45" s="120"/>
      <c r="SHA45" s="120"/>
      <c r="SHB45" s="120"/>
      <c r="SHC45" s="120"/>
      <c r="SHD45" s="120"/>
      <c r="SHE45" s="120"/>
      <c r="SHF45" s="120"/>
      <c r="SHG45" s="120"/>
      <c r="SHH45" s="120"/>
      <c r="SHI45" s="120"/>
      <c r="SHJ45" s="120"/>
      <c r="SHK45" s="120"/>
      <c r="SHL45" s="120"/>
      <c r="SHM45" s="120"/>
      <c r="SHN45" s="120"/>
      <c r="SHO45" s="120"/>
      <c r="SHP45" s="120"/>
      <c r="SHQ45" s="120"/>
      <c r="SHR45" s="120"/>
      <c r="SHS45" s="120"/>
      <c r="SHT45" s="120"/>
      <c r="SHU45" s="120"/>
      <c r="SHV45" s="120"/>
      <c r="SHW45" s="120"/>
      <c r="SHX45" s="120"/>
      <c r="SHY45" s="120"/>
      <c r="SHZ45" s="120"/>
      <c r="SIA45" s="120"/>
      <c r="SIB45" s="120"/>
      <c r="SIC45" s="120"/>
      <c r="SID45" s="120"/>
      <c r="SIE45" s="120"/>
      <c r="SIF45" s="120"/>
      <c r="SIG45" s="120"/>
      <c r="SIH45" s="120"/>
      <c r="SII45" s="120"/>
      <c r="SIJ45" s="120"/>
      <c r="SIK45" s="120"/>
      <c r="SIL45" s="120"/>
      <c r="SIM45" s="120"/>
      <c r="SIN45" s="120"/>
      <c r="SIO45" s="120"/>
      <c r="SIP45" s="120"/>
      <c r="SIQ45" s="120"/>
      <c r="SIR45" s="120"/>
      <c r="SIS45" s="120"/>
      <c r="SIT45" s="120"/>
      <c r="SIU45" s="120"/>
      <c r="SIV45" s="120"/>
      <c r="SIW45" s="120"/>
      <c r="SIX45" s="120"/>
      <c r="SIY45" s="120"/>
      <c r="SIZ45" s="120"/>
      <c r="SJA45" s="120"/>
      <c r="SJB45" s="120"/>
      <c r="SJC45" s="120"/>
      <c r="SJD45" s="120"/>
      <c r="SJE45" s="120"/>
      <c r="SJF45" s="120"/>
      <c r="SJG45" s="120"/>
      <c r="SJH45" s="120"/>
      <c r="SJI45" s="120"/>
      <c r="SJJ45" s="120"/>
      <c r="SJK45" s="120"/>
      <c r="SJL45" s="120"/>
      <c r="SJM45" s="120"/>
      <c r="SJN45" s="120"/>
      <c r="SJO45" s="120"/>
      <c r="SJP45" s="120"/>
      <c r="SJQ45" s="120"/>
      <c r="SJR45" s="120"/>
      <c r="SJS45" s="120"/>
      <c r="SJT45" s="120"/>
      <c r="SJU45" s="120"/>
      <c r="SJV45" s="120"/>
      <c r="SJW45" s="120"/>
      <c r="SJX45" s="120"/>
      <c r="SJY45" s="120"/>
      <c r="SJZ45" s="120"/>
      <c r="SKA45" s="120"/>
      <c r="SKB45" s="120"/>
      <c r="SKC45" s="120"/>
      <c r="SKD45" s="120"/>
      <c r="SKE45" s="120"/>
      <c r="SKF45" s="120"/>
      <c r="SKG45" s="120"/>
      <c r="SKH45" s="120"/>
      <c r="SKI45" s="120"/>
      <c r="SKJ45" s="120"/>
      <c r="SKK45" s="120"/>
      <c r="SKL45" s="120"/>
      <c r="SKM45" s="120"/>
      <c r="SKN45" s="120"/>
      <c r="SKO45" s="120"/>
      <c r="SKP45" s="120"/>
      <c r="SKQ45" s="120"/>
      <c r="SKR45" s="120"/>
      <c r="SKS45" s="120"/>
      <c r="SKT45" s="120"/>
      <c r="SKU45" s="120"/>
      <c r="SKV45" s="120"/>
      <c r="SKW45" s="120"/>
      <c r="SKX45" s="120"/>
      <c r="SKY45" s="120"/>
      <c r="SKZ45" s="120"/>
      <c r="SLA45" s="120"/>
      <c r="SLB45" s="120"/>
      <c r="SLC45" s="120"/>
      <c r="SLD45" s="120"/>
      <c r="SLE45" s="120"/>
      <c r="SLF45" s="120"/>
      <c r="SLG45" s="120"/>
      <c r="SLH45" s="120"/>
      <c r="SLI45" s="120"/>
      <c r="SLJ45" s="120"/>
      <c r="SLK45" s="120"/>
      <c r="SLL45" s="120"/>
      <c r="SLM45" s="120"/>
      <c r="SLN45" s="120"/>
      <c r="SLO45" s="120"/>
      <c r="SLP45" s="120"/>
      <c r="SLQ45" s="120"/>
      <c r="SLR45" s="120"/>
      <c r="SLS45" s="120"/>
      <c r="SLT45" s="120"/>
      <c r="SLU45" s="120"/>
      <c r="SLV45" s="120"/>
      <c r="SLW45" s="120"/>
      <c r="SLX45" s="120"/>
      <c r="SLY45" s="120"/>
      <c r="SLZ45" s="120"/>
      <c r="SMA45" s="120"/>
      <c r="SMB45" s="120"/>
      <c r="SMC45" s="120"/>
      <c r="SMD45" s="120"/>
      <c r="SME45" s="120"/>
      <c r="SMF45" s="120"/>
      <c r="SMG45" s="120"/>
      <c r="SMH45" s="120"/>
      <c r="SMI45" s="120"/>
      <c r="SMJ45" s="120"/>
      <c r="SMK45" s="120"/>
      <c r="SML45" s="120"/>
      <c r="SMM45" s="120"/>
      <c r="SMN45" s="120"/>
      <c r="SMO45" s="120"/>
      <c r="SMP45" s="120"/>
      <c r="SMQ45" s="120"/>
      <c r="SMR45" s="120"/>
      <c r="SMS45" s="120"/>
      <c r="SMT45" s="120"/>
      <c r="SMU45" s="120"/>
      <c r="SMV45" s="120"/>
      <c r="SMW45" s="120"/>
      <c r="SMX45" s="120"/>
      <c r="SMY45" s="120"/>
      <c r="SMZ45" s="120"/>
      <c r="SNA45" s="120"/>
      <c r="SNB45" s="120"/>
      <c r="SNC45" s="120"/>
      <c r="SND45" s="120"/>
      <c r="SNE45" s="120"/>
      <c r="SNF45" s="120"/>
      <c r="SNG45" s="120"/>
      <c r="SNH45" s="120"/>
      <c r="SNI45" s="120"/>
      <c r="SNJ45" s="120"/>
      <c r="SNK45" s="120"/>
      <c r="SNL45" s="120"/>
      <c r="SNM45" s="120"/>
      <c r="SNN45" s="120"/>
      <c r="SNO45" s="120"/>
      <c r="SNP45" s="120"/>
      <c r="SNQ45" s="120"/>
      <c r="SNR45" s="120"/>
      <c r="SNS45" s="120"/>
      <c r="SNT45" s="120"/>
      <c r="SNU45" s="120"/>
      <c r="SNV45" s="120"/>
      <c r="SNW45" s="120"/>
      <c r="SNX45" s="120"/>
      <c r="SNY45" s="120"/>
      <c r="SNZ45" s="120"/>
      <c r="SOA45" s="120"/>
      <c r="SOB45" s="120"/>
      <c r="SOC45" s="120"/>
      <c r="SOD45" s="120"/>
      <c r="SOE45" s="120"/>
      <c r="SOF45" s="120"/>
      <c r="SOG45" s="120"/>
      <c r="SOH45" s="120"/>
      <c r="SOI45" s="120"/>
      <c r="SOJ45" s="120"/>
      <c r="SOK45" s="120"/>
      <c r="SOL45" s="120"/>
      <c r="SOM45" s="120"/>
      <c r="SON45" s="120"/>
      <c r="SOO45" s="120"/>
      <c r="SOP45" s="120"/>
      <c r="SOQ45" s="120"/>
      <c r="SOR45" s="120"/>
      <c r="SOS45" s="120"/>
      <c r="SOT45" s="120"/>
      <c r="SOU45" s="120"/>
      <c r="SOV45" s="120"/>
      <c r="SOW45" s="120"/>
      <c r="SOX45" s="120"/>
      <c r="SOY45" s="120"/>
      <c r="SOZ45" s="120"/>
      <c r="SPA45" s="120"/>
      <c r="SPB45" s="120"/>
      <c r="SPC45" s="120"/>
      <c r="SPD45" s="120"/>
      <c r="SPE45" s="120"/>
      <c r="SPF45" s="120"/>
      <c r="SPG45" s="120"/>
      <c r="SPH45" s="120"/>
      <c r="SPI45" s="120"/>
      <c r="SPJ45" s="120"/>
      <c r="SPK45" s="120"/>
      <c r="SPL45" s="120"/>
      <c r="SPM45" s="120"/>
      <c r="SPN45" s="120"/>
      <c r="SPO45" s="120"/>
      <c r="SPP45" s="120"/>
      <c r="SPQ45" s="120"/>
      <c r="SPR45" s="120"/>
      <c r="SPS45" s="120"/>
      <c r="SPT45" s="120"/>
      <c r="SPU45" s="120"/>
      <c r="SPV45" s="120"/>
      <c r="SPW45" s="120"/>
      <c r="SPX45" s="120"/>
      <c r="SPY45" s="120"/>
      <c r="SPZ45" s="120"/>
      <c r="SQA45" s="120"/>
      <c r="SQB45" s="120"/>
      <c r="SQC45" s="120"/>
      <c r="SQD45" s="120"/>
      <c r="SQE45" s="120"/>
      <c r="SQF45" s="120"/>
      <c r="SQG45" s="120"/>
      <c r="SQH45" s="120"/>
      <c r="SQI45" s="120"/>
      <c r="SQJ45" s="120"/>
      <c r="SQK45" s="120"/>
      <c r="SQL45" s="120"/>
      <c r="SQM45" s="120"/>
      <c r="SQN45" s="120"/>
      <c r="SQO45" s="120"/>
      <c r="SQP45" s="120"/>
      <c r="SQQ45" s="120"/>
      <c r="SQR45" s="120"/>
      <c r="SQS45" s="120"/>
      <c r="SQT45" s="120"/>
      <c r="SQU45" s="120"/>
      <c r="SQV45" s="120"/>
      <c r="SQW45" s="120"/>
      <c r="SQX45" s="120"/>
      <c r="SQY45" s="120"/>
      <c r="SQZ45" s="120"/>
      <c r="SRA45" s="120"/>
      <c r="SRB45" s="120"/>
      <c r="SRC45" s="120"/>
      <c r="SRD45" s="120"/>
      <c r="SRE45" s="120"/>
      <c r="SRF45" s="120"/>
      <c r="SRG45" s="120"/>
      <c r="SRH45" s="120"/>
      <c r="SRI45" s="120"/>
      <c r="SRJ45" s="120"/>
      <c r="SRK45" s="120"/>
      <c r="SRL45" s="120"/>
      <c r="SRM45" s="120"/>
      <c r="SRN45" s="120"/>
      <c r="SRO45" s="120"/>
      <c r="SRP45" s="120"/>
      <c r="SRQ45" s="120"/>
      <c r="SRR45" s="120"/>
      <c r="SRS45" s="120"/>
      <c r="SRT45" s="120"/>
      <c r="SRU45" s="120"/>
      <c r="SRV45" s="120"/>
      <c r="SRW45" s="120"/>
      <c r="SRX45" s="120"/>
      <c r="SRY45" s="120"/>
      <c r="SRZ45" s="120"/>
      <c r="SSA45" s="120"/>
      <c r="SSB45" s="120"/>
      <c r="SSC45" s="120"/>
      <c r="SSD45" s="120"/>
      <c r="SSE45" s="120"/>
      <c r="SSF45" s="120"/>
      <c r="SSG45" s="120"/>
      <c r="SSH45" s="120"/>
      <c r="SSI45" s="120"/>
      <c r="SSJ45" s="120"/>
      <c r="SSK45" s="120"/>
      <c r="SSL45" s="120"/>
      <c r="SSM45" s="120"/>
      <c r="SSN45" s="120"/>
      <c r="SSO45" s="120"/>
      <c r="SSP45" s="120"/>
      <c r="SSQ45" s="120"/>
      <c r="SSR45" s="120"/>
      <c r="SSS45" s="120"/>
      <c r="SST45" s="120"/>
      <c r="SSU45" s="120"/>
      <c r="SSV45" s="120"/>
      <c r="SSW45" s="120"/>
      <c r="SSX45" s="120"/>
      <c r="SSY45" s="120"/>
      <c r="SSZ45" s="120"/>
      <c r="STA45" s="120"/>
      <c r="STB45" s="120"/>
      <c r="STC45" s="120"/>
      <c r="STD45" s="120"/>
      <c r="STE45" s="120"/>
      <c r="STF45" s="120"/>
      <c r="STG45" s="120"/>
      <c r="STH45" s="120"/>
      <c r="STI45" s="120"/>
      <c r="STJ45" s="120"/>
      <c r="STK45" s="120"/>
      <c r="STL45" s="120"/>
      <c r="STM45" s="120"/>
      <c r="STN45" s="120"/>
      <c r="STO45" s="120"/>
      <c r="STP45" s="120"/>
      <c r="STQ45" s="120"/>
      <c r="STR45" s="120"/>
      <c r="STS45" s="120"/>
      <c r="STT45" s="120"/>
      <c r="STU45" s="120"/>
      <c r="STV45" s="120"/>
      <c r="STW45" s="120"/>
      <c r="STX45" s="120"/>
      <c r="STY45" s="120"/>
      <c r="STZ45" s="120"/>
      <c r="SUA45" s="120"/>
      <c r="SUB45" s="120"/>
      <c r="SUC45" s="120"/>
      <c r="SUD45" s="120"/>
      <c r="SUE45" s="120"/>
      <c r="SUF45" s="120"/>
      <c r="SUG45" s="120"/>
      <c r="SUH45" s="120"/>
      <c r="SUI45" s="120"/>
      <c r="SUJ45" s="120"/>
      <c r="SUK45" s="120"/>
      <c r="SUL45" s="120"/>
      <c r="SUM45" s="120"/>
      <c r="SUN45" s="120"/>
      <c r="SUO45" s="120"/>
      <c r="SUP45" s="120"/>
      <c r="SUQ45" s="120"/>
      <c r="SUR45" s="120"/>
      <c r="SUS45" s="120"/>
      <c r="SUT45" s="120"/>
      <c r="SUU45" s="120"/>
      <c r="SUV45" s="120"/>
      <c r="SUW45" s="120"/>
      <c r="SUX45" s="120"/>
      <c r="SUY45" s="120"/>
      <c r="SUZ45" s="120"/>
      <c r="SVA45" s="120"/>
      <c r="SVB45" s="120"/>
      <c r="SVC45" s="120"/>
      <c r="SVD45" s="120"/>
      <c r="SVE45" s="120"/>
      <c r="SVF45" s="120"/>
      <c r="SVG45" s="120"/>
      <c r="SVH45" s="120"/>
      <c r="SVI45" s="120"/>
      <c r="SVJ45" s="120"/>
      <c r="SVK45" s="120"/>
      <c r="SVL45" s="120"/>
      <c r="SVM45" s="120"/>
      <c r="SVN45" s="120"/>
      <c r="SVO45" s="120"/>
      <c r="SVP45" s="120"/>
      <c r="SVQ45" s="120"/>
      <c r="SVR45" s="120"/>
      <c r="SVS45" s="120"/>
      <c r="SVT45" s="120"/>
      <c r="SVU45" s="120"/>
      <c r="SVV45" s="120"/>
      <c r="SVW45" s="120"/>
      <c r="SVX45" s="120"/>
      <c r="SVY45" s="120"/>
      <c r="SVZ45" s="120"/>
      <c r="SWA45" s="120"/>
      <c r="SWB45" s="120"/>
      <c r="SWC45" s="120"/>
      <c r="SWD45" s="120"/>
      <c r="SWE45" s="120"/>
      <c r="SWF45" s="120"/>
      <c r="SWG45" s="120"/>
      <c r="SWH45" s="120"/>
      <c r="SWI45" s="120"/>
      <c r="SWJ45" s="120"/>
      <c r="SWK45" s="120"/>
      <c r="SWL45" s="120"/>
      <c r="SWM45" s="120"/>
      <c r="SWN45" s="120"/>
      <c r="SWO45" s="120"/>
      <c r="SWP45" s="120"/>
      <c r="SWQ45" s="120"/>
      <c r="SWR45" s="120"/>
      <c r="SWS45" s="120"/>
      <c r="SWT45" s="120"/>
      <c r="SWU45" s="120"/>
      <c r="SWV45" s="120"/>
      <c r="SWW45" s="120"/>
      <c r="SWX45" s="120"/>
      <c r="SWY45" s="120"/>
      <c r="SWZ45" s="120"/>
      <c r="SXA45" s="120"/>
      <c r="SXB45" s="120"/>
      <c r="SXC45" s="120"/>
      <c r="SXD45" s="120"/>
      <c r="SXE45" s="120"/>
      <c r="SXF45" s="120"/>
      <c r="SXG45" s="120"/>
      <c r="SXH45" s="120"/>
      <c r="SXI45" s="120"/>
      <c r="SXJ45" s="120"/>
      <c r="SXK45" s="120"/>
      <c r="SXL45" s="120"/>
      <c r="SXM45" s="120"/>
      <c r="SXN45" s="120"/>
      <c r="SXO45" s="120"/>
      <c r="SXP45" s="120"/>
      <c r="SXQ45" s="120"/>
      <c r="SXR45" s="120"/>
      <c r="SXS45" s="120"/>
      <c r="SXT45" s="120"/>
      <c r="SXU45" s="120"/>
      <c r="SXV45" s="120"/>
      <c r="SXW45" s="120"/>
      <c r="SXX45" s="120"/>
      <c r="SXY45" s="120"/>
      <c r="SXZ45" s="120"/>
      <c r="SYA45" s="120"/>
      <c r="SYB45" s="120"/>
      <c r="SYC45" s="120"/>
      <c r="SYD45" s="120"/>
      <c r="SYE45" s="120"/>
      <c r="SYF45" s="120"/>
      <c r="SYG45" s="120"/>
      <c r="SYH45" s="120"/>
      <c r="SYI45" s="120"/>
      <c r="SYJ45" s="120"/>
      <c r="SYK45" s="120"/>
      <c r="SYL45" s="120"/>
      <c r="SYM45" s="120"/>
      <c r="SYN45" s="120"/>
      <c r="SYO45" s="120"/>
      <c r="SYP45" s="120"/>
      <c r="SYQ45" s="120"/>
      <c r="SYR45" s="120"/>
      <c r="SYS45" s="120"/>
      <c r="SYT45" s="120"/>
      <c r="SYU45" s="120"/>
      <c r="SYV45" s="120"/>
      <c r="SYW45" s="120"/>
      <c r="SYX45" s="120"/>
      <c r="SYY45" s="120"/>
      <c r="SYZ45" s="120"/>
      <c r="SZA45" s="120"/>
      <c r="SZB45" s="120"/>
      <c r="SZC45" s="120"/>
      <c r="SZD45" s="120"/>
      <c r="SZE45" s="120"/>
      <c r="SZF45" s="120"/>
      <c r="SZG45" s="120"/>
      <c r="SZH45" s="120"/>
      <c r="SZI45" s="120"/>
      <c r="SZJ45" s="120"/>
      <c r="SZK45" s="120"/>
      <c r="SZL45" s="120"/>
      <c r="SZM45" s="120"/>
      <c r="SZN45" s="120"/>
      <c r="SZO45" s="120"/>
      <c r="SZP45" s="120"/>
      <c r="SZQ45" s="120"/>
      <c r="SZR45" s="120"/>
      <c r="SZS45" s="120"/>
      <c r="SZT45" s="120"/>
      <c r="SZU45" s="120"/>
      <c r="SZV45" s="120"/>
      <c r="SZW45" s="120"/>
      <c r="SZX45" s="120"/>
      <c r="SZY45" s="120"/>
      <c r="SZZ45" s="120"/>
      <c r="TAA45" s="120"/>
      <c r="TAB45" s="120"/>
      <c r="TAC45" s="120"/>
      <c r="TAD45" s="120"/>
      <c r="TAE45" s="120"/>
      <c r="TAF45" s="120"/>
      <c r="TAG45" s="120"/>
      <c r="TAH45" s="120"/>
      <c r="TAI45" s="120"/>
      <c r="TAJ45" s="120"/>
      <c r="TAK45" s="120"/>
      <c r="TAL45" s="120"/>
      <c r="TAM45" s="120"/>
      <c r="TAN45" s="120"/>
      <c r="TAO45" s="120"/>
      <c r="TAP45" s="120"/>
      <c r="TAQ45" s="120"/>
      <c r="TAR45" s="120"/>
      <c r="TAS45" s="120"/>
      <c r="TAT45" s="120"/>
      <c r="TAU45" s="120"/>
      <c r="TAV45" s="120"/>
      <c r="TAW45" s="120"/>
      <c r="TAX45" s="120"/>
      <c r="TAY45" s="120"/>
      <c r="TAZ45" s="120"/>
      <c r="TBA45" s="120"/>
      <c r="TBB45" s="120"/>
      <c r="TBC45" s="120"/>
      <c r="TBD45" s="120"/>
      <c r="TBE45" s="120"/>
      <c r="TBF45" s="120"/>
      <c r="TBG45" s="120"/>
      <c r="TBH45" s="120"/>
      <c r="TBI45" s="120"/>
      <c r="TBJ45" s="120"/>
      <c r="TBK45" s="120"/>
      <c r="TBL45" s="120"/>
      <c r="TBM45" s="120"/>
      <c r="TBN45" s="120"/>
      <c r="TBO45" s="120"/>
      <c r="TBP45" s="120"/>
      <c r="TBQ45" s="120"/>
      <c r="TBR45" s="120"/>
      <c r="TBS45" s="120"/>
      <c r="TBT45" s="120"/>
      <c r="TBU45" s="120"/>
      <c r="TBV45" s="120"/>
      <c r="TBW45" s="120"/>
      <c r="TBX45" s="120"/>
      <c r="TBY45" s="120"/>
      <c r="TBZ45" s="120"/>
      <c r="TCA45" s="120"/>
      <c r="TCB45" s="120"/>
      <c r="TCC45" s="120"/>
      <c r="TCD45" s="120"/>
      <c r="TCE45" s="120"/>
      <c r="TCF45" s="120"/>
      <c r="TCG45" s="120"/>
      <c r="TCH45" s="120"/>
      <c r="TCI45" s="120"/>
      <c r="TCJ45" s="120"/>
      <c r="TCK45" s="120"/>
      <c r="TCL45" s="120"/>
      <c r="TCM45" s="120"/>
      <c r="TCN45" s="120"/>
      <c r="TCO45" s="120"/>
      <c r="TCP45" s="120"/>
      <c r="TCQ45" s="120"/>
      <c r="TCR45" s="120"/>
      <c r="TCS45" s="120"/>
      <c r="TCT45" s="120"/>
      <c r="TCU45" s="120"/>
      <c r="TCV45" s="120"/>
      <c r="TCW45" s="120"/>
      <c r="TCX45" s="120"/>
      <c r="TCY45" s="120"/>
      <c r="TCZ45" s="120"/>
      <c r="TDA45" s="120"/>
      <c r="TDB45" s="120"/>
      <c r="TDC45" s="120"/>
      <c r="TDD45" s="120"/>
      <c r="TDE45" s="120"/>
      <c r="TDF45" s="120"/>
      <c r="TDG45" s="120"/>
      <c r="TDH45" s="120"/>
      <c r="TDI45" s="120"/>
      <c r="TDJ45" s="120"/>
      <c r="TDK45" s="120"/>
      <c r="TDL45" s="120"/>
      <c r="TDM45" s="120"/>
      <c r="TDN45" s="120"/>
      <c r="TDO45" s="120"/>
      <c r="TDP45" s="120"/>
      <c r="TDQ45" s="120"/>
      <c r="TDR45" s="120"/>
      <c r="TDS45" s="120"/>
      <c r="TDT45" s="120"/>
      <c r="TDU45" s="120"/>
      <c r="TDV45" s="120"/>
      <c r="TDW45" s="120"/>
      <c r="TDX45" s="120"/>
      <c r="TDY45" s="120"/>
      <c r="TDZ45" s="120"/>
      <c r="TEA45" s="120"/>
      <c r="TEB45" s="120"/>
      <c r="TEC45" s="120"/>
      <c r="TED45" s="120"/>
      <c r="TEE45" s="120"/>
      <c r="TEF45" s="120"/>
      <c r="TEG45" s="120"/>
      <c r="TEH45" s="120"/>
      <c r="TEI45" s="120"/>
      <c r="TEJ45" s="120"/>
      <c r="TEK45" s="120"/>
      <c r="TEL45" s="120"/>
      <c r="TEM45" s="120"/>
      <c r="TEN45" s="120"/>
      <c r="TEO45" s="120"/>
      <c r="TEP45" s="120"/>
      <c r="TEQ45" s="120"/>
      <c r="TER45" s="120"/>
      <c r="TES45" s="120"/>
      <c r="TET45" s="120"/>
      <c r="TEU45" s="120"/>
      <c r="TEV45" s="120"/>
      <c r="TEW45" s="120"/>
      <c r="TEX45" s="120"/>
      <c r="TEY45" s="120"/>
      <c r="TEZ45" s="120"/>
      <c r="TFA45" s="120"/>
      <c r="TFB45" s="120"/>
      <c r="TFC45" s="120"/>
      <c r="TFD45" s="120"/>
      <c r="TFE45" s="120"/>
      <c r="TFF45" s="120"/>
      <c r="TFG45" s="120"/>
      <c r="TFH45" s="120"/>
      <c r="TFI45" s="120"/>
      <c r="TFJ45" s="120"/>
      <c r="TFK45" s="120"/>
      <c r="TFL45" s="120"/>
      <c r="TFM45" s="120"/>
      <c r="TFN45" s="120"/>
      <c r="TFO45" s="120"/>
      <c r="TFP45" s="120"/>
      <c r="TFQ45" s="120"/>
      <c r="TFR45" s="120"/>
      <c r="TFS45" s="120"/>
      <c r="TFT45" s="120"/>
      <c r="TFU45" s="120"/>
      <c r="TFV45" s="120"/>
      <c r="TFW45" s="120"/>
      <c r="TFX45" s="120"/>
      <c r="TFY45" s="120"/>
      <c r="TFZ45" s="120"/>
      <c r="TGA45" s="120"/>
      <c r="TGB45" s="120"/>
      <c r="TGC45" s="120"/>
      <c r="TGD45" s="120"/>
      <c r="TGE45" s="120"/>
      <c r="TGF45" s="120"/>
      <c r="TGG45" s="120"/>
      <c r="TGH45" s="120"/>
      <c r="TGI45" s="120"/>
      <c r="TGJ45" s="120"/>
      <c r="TGK45" s="120"/>
      <c r="TGL45" s="120"/>
      <c r="TGM45" s="120"/>
      <c r="TGN45" s="120"/>
      <c r="TGO45" s="120"/>
      <c r="TGP45" s="120"/>
      <c r="TGQ45" s="120"/>
      <c r="TGR45" s="120"/>
      <c r="TGS45" s="120"/>
      <c r="TGT45" s="120"/>
      <c r="TGU45" s="120"/>
      <c r="TGV45" s="120"/>
      <c r="TGW45" s="120"/>
      <c r="TGX45" s="120"/>
      <c r="TGY45" s="120"/>
      <c r="TGZ45" s="120"/>
      <c r="THA45" s="120"/>
      <c r="THB45" s="120"/>
      <c r="THC45" s="120"/>
      <c r="THD45" s="120"/>
      <c r="THE45" s="120"/>
      <c r="THF45" s="120"/>
      <c r="THG45" s="120"/>
      <c r="THH45" s="120"/>
      <c r="THI45" s="120"/>
      <c r="THJ45" s="120"/>
      <c r="THK45" s="120"/>
      <c r="THL45" s="120"/>
      <c r="THM45" s="120"/>
      <c r="THN45" s="120"/>
      <c r="THO45" s="120"/>
      <c r="THP45" s="120"/>
      <c r="THQ45" s="120"/>
      <c r="THR45" s="120"/>
      <c r="THS45" s="120"/>
      <c r="THT45" s="120"/>
      <c r="THU45" s="120"/>
      <c r="THV45" s="120"/>
      <c r="THW45" s="120"/>
      <c r="THX45" s="120"/>
      <c r="THY45" s="120"/>
      <c r="THZ45" s="120"/>
      <c r="TIA45" s="120"/>
      <c r="TIB45" s="120"/>
      <c r="TIC45" s="120"/>
      <c r="TID45" s="120"/>
      <c r="TIE45" s="120"/>
      <c r="TIF45" s="120"/>
      <c r="TIG45" s="120"/>
      <c r="TIH45" s="120"/>
      <c r="TII45" s="120"/>
      <c r="TIJ45" s="120"/>
      <c r="TIK45" s="120"/>
      <c r="TIL45" s="120"/>
      <c r="TIM45" s="120"/>
      <c r="TIN45" s="120"/>
      <c r="TIO45" s="120"/>
      <c r="TIP45" s="120"/>
      <c r="TIQ45" s="120"/>
      <c r="TIR45" s="120"/>
      <c r="TIS45" s="120"/>
      <c r="TIT45" s="120"/>
      <c r="TIU45" s="120"/>
      <c r="TIV45" s="120"/>
      <c r="TIW45" s="120"/>
      <c r="TIX45" s="120"/>
      <c r="TIY45" s="120"/>
      <c r="TIZ45" s="120"/>
      <c r="TJA45" s="120"/>
      <c r="TJB45" s="120"/>
      <c r="TJC45" s="120"/>
      <c r="TJD45" s="120"/>
      <c r="TJE45" s="120"/>
      <c r="TJF45" s="120"/>
      <c r="TJG45" s="120"/>
      <c r="TJH45" s="120"/>
      <c r="TJI45" s="120"/>
      <c r="TJJ45" s="120"/>
      <c r="TJK45" s="120"/>
      <c r="TJL45" s="120"/>
      <c r="TJM45" s="120"/>
      <c r="TJN45" s="120"/>
      <c r="TJO45" s="120"/>
      <c r="TJP45" s="120"/>
      <c r="TJQ45" s="120"/>
      <c r="TJR45" s="120"/>
      <c r="TJS45" s="120"/>
      <c r="TJT45" s="120"/>
      <c r="TJU45" s="120"/>
      <c r="TJV45" s="120"/>
      <c r="TJW45" s="120"/>
      <c r="TJX45" s="120"/>
      <c r="TJY45" s="120"/>
      <c r="TJZ45" s="120"/>
      <c r="TKA45" s="120"/>
      <c r="TKB45" s="120"/>
      <c r="TKC45" s="120"/>
      <c r="TKD45" s="120"/>
      <c r="TKE45" s="120"/>
      <c r="TKF45" s="120"/>
      <c r="TKG45" s="120"/>
      <c r="TKH45" s="120"/>
      <c r="TKI45" s="120"/>
      <c r="TKJ45" s="120"/>
      <c r="TKK45" s="120"/>
      <c r="TKL45" s="120"/>
      <c r="TKM45" s="120"/>
      <c r="TKN45" s="120"/>
      <c r="TKO45" s="120"/>
      <c r="TKP45" s="120"/>
      <c r="TKQ45" s="120"/>
      <c r="TKR45" s="120"/>
      <c r="TKS45" s="120"/>
      <c r="TKT45" s="120"/>
      <c r="TKU45" s="120"/>
      <c r="TKV45" s="120"/>
      <c r="TKW45" s="120"/>
      <c r="TKX45" s="120"/>
      <c r="TKY45" s="120"/>
      <c r="TKZ45" s="120"/>
      <c r="TLA45" s="120"/>
      <c r="TLB45" s="120"/>
      <c r="TLC45" s="120"/>
      <c r="TLD45" s="120"/>
      <c r="TLE45" s="120"/>
      <c r="TLF45" s="120"/>
      <c r="TLG45" s="120"/>
      <c r="TLH45" s="120"/>
      <c r="TLI45" s="120"/>
      <c r="TLJ45" s="120"/>
      <c r="TLK45" s="120"/>
      <c r="TLL45" s="120"/>
      <c r="TLM45" s="120"/>
      <c r="TLN45" s="120"/>
      <c r="TLO45" s="120"/>
      <c r="TLP45" s="120"/>
      <c r="TLQ45" s="120"/>
      <c r="TLR45" s="120"/>
      <c r="TLS45" s="120"/>
      <c r="TLT45" s="120"/>
      <c r="TLU45" s="120"/>
      <c r="TLV45" s="120"/>
      <c r="TLW45" s="120"/>
      <c r="TLX45" s="120"/>
      <c r="TLY45" s="120"/>
      <c r="TLZ45" s="120"/>
      <c r="TMA45" s="120"/>
      <c r="TMB45" s="120"/>
      <c r="TMC45" s="120"/>
      <c r="TMD45" s="120"/>
      <c r="TME45" s="120"/>
      <c r="TMF45" s="120"/>
      <c r="TMG45" s="120"/>
      <c r="TMH45" s="120"/>
      <c r="TMI45" s="120"/>
      <c r="TMJ45" s="120"/>
      <c r="TMK45" s="120"/>
      <c r="TML45" s="120"/>
      <c r="TMM45" s="120"/>
      <c r="TMN45" s="120"/>
      <c r="TMO45" s="120"/>
      <c r="TMP45" s="120"/>
      <c r="TMQ45" s="120"/>
      <c r="TMR45" s="120"/>
      <c r="TMS45" s="120"/>
      <c r="TMT45" s="120"/>
      <c r="TMU45" s="120"/>
      <c r="TMV45" s="120"/>
      <c r="TMW45" s="120"/>
      <c r="TMX45" s="120"/>
      <c r="TMY45" s="120"/>
      <c r="TMZ45" s="120"/>
      <c r="TNA45" s="120"/>
      <c r="TNB45" s="120"/>
      <c r="TNC45" s="120"/>
      <c r="TND45" s="120"/>
      <c r="TNE45" s="120"/>
      <c r="TNF45" s="120"/>
      <c r="TNG45" s="120"/>
      <c r="TNH45" s="120"/>
      <c r="TNI45" s="120"/>
      <c r="TNJ45" s="120"/>
      <c r="TNK45" s="120"/>
      <c r="TNL45" s="120"/>
      <c r="TNM45" s="120"/>
      <c r="TNN45" s="120"/>
      <c r="TNO45" s="120"/>
      <c r="TNP45" s="120"/>
      <c r="TNQ45" s="120"/>
      <c r="TNR45" s="120"/>
      <c r="TNS45" s="120"/>
      <c r="TNT45" s="120"/>
      <c r="TNU45" s="120"/>
      <c r="TNV45" s="120"/>
      <c r="TNW45" s="120"/>
      <c r="TNX45" s="120"/>
      <c r="TNY45" s="120"/>
      <c r="TNZ45" s="120"/>
      <c r="TOA45" s="120"/>
      <c r="TOB45" s="120"/>
      <c r="TOC45" s="120"/>
      <c r="TOD45" s="120"/>
      <c r="TOE45" s="120"/>
      <c r="TOF45" s="120"/>
      <c r="TOG45" s="120"/>
      <c r="TOH45" s="120"/>
      <c r="TOI45" s="120"/>
      <c r="TOJ45" s="120"/>
      <c r="TOK45" s="120"/>
      <c r="TOL45" s="120"/>
      <c r="TOM45" s="120"/>
      <c r="TON45" s="120"/>
      <c r="TOO45" s="120"/>
      <c r="TOP45" s="120"/>
      <c r="TOQ45" s="120"/>
      <c r="TOR45" s="120"/>
      <c r="TOS45" s="120"/>
      <c r="TOT45" s="120"/>
      <c r="TOU45" s="120"/>
      <c r="TOV45" s="120"/>
      <c r="TOW45" s="120"/>
      <c r="TOX45" s="120"/>
      <c r="TOY45" s="120"/>
      <c r="TOZ45" s="120"/>
      <c r="TPA45" s="120"/>
      <c r="TPB45" s="120"/>
      <c r="TPC45" s="120"/>
      <c r="TPD45" s="120"/>
      <c r="TPE45" s="120"/>
      <c r="TPF45" s="120"/>
      <c r="TPG45" s="120"/>
      <c r="TPH45" s="120"/>
      <c r="TPI45" s="120"/>
      <c r="TPJ45" s="120"/>
      <c r="TPK45" s="120"/>
      <c r="TPL45" s="120"/>
      <c r="TPM45" s="120"/>
      <c r="TPN45" s="120"/>
      <c r="TPO45" s="120"/>
      <c r="TPP45" s="120"/>
      <c r="TPQ45" s="120"/>
      <c r="TPR45" s="120"/>
      <c r="TPS45" s="120"/>
      <c r="TPT45" s="120"/>
      <c r="TPU45" s="120"/>
      <c r="TPV45" s="120"/>
      <c r="TPW45" s="120"/>
      <c r="TPX45" s="120"/>
      <c r="TPY45" s="120"/>
      <c r="TPZ45" s="120"/>
      <c r="TQA45" s="120"/>
      <c r="TQB45" s="120"/>
      <c r="TQC45" s="120"/>
      <c r="TQD45" s="120"/>
      <c r="TQE45" s="120"/>
      <c r="TQF45" s="120"/>
      <c r="TQG45" s="120"/>
      <c r="TQH45" s="120"/>
      <c r="TQI45" s="120"/>
      <c r="TQJ45" s="120"/>
      <c r="TQK45" s="120"/>
      <c r="TQL45" s="120"/>
      <c r="TQM45" s="120"/>
      <c r="TQN45" s="120"/>
      <c r="TQO45" s="120"/>
      <c r="TQP45" s="120"/>
      <c r="TQQ45" s="120"/>
      <c r="TQR45" s="120"/>
      <c r="TQS45" s="120"/>
      <c r="TQT45" s="120"/>
      <c r="TQU45" s="120"/>
      <c r="TQV45" s="120"/>
      <c r="TQW45" s="120"/>
      <c r="TQX45" s="120"/>
      <c r="TQY45" s="120"/>
      <c r="TQZ45" s="120"/>
      <c r="TRA45" s="120"/>
      <c r="TRB45" s="120"/>
      <c r="TRC45" s="120"/>
      <c r="TRD45" s="120"/>
      <c r="TRE45" s="120"/>
      <c r="TRF45" s="120"/>
      <c r="TRG45" s="120"/>
      <c r="TRH45" s="120"/>
      <c r="TRI45" s="120"/>
      <c r="TRJ45" s="120"/>
      <c r="TRK45" s="120"/>
      <c r="TRL45" s="120"/>
      <c r="TRM45" s="120"/>
      <c r="TRN45" s="120"/>
      <c r="TRO45" s="120"/>
      <c r="TRP45" s="120"/>
      <c r="TRQ45" s="120"/>
      <c r="TRR45" s="120"/>
      <c r="TRS45" s="120"/>
      <c r="TRT45" s="120"/>
      <c r="TRU45" s="120"/>
      <c r="TRV45" s="120"/>
      <c r="TRW45" s="120"/>
      <c r="TRX45" s="120"/>
      <c r="TRY45" s="120"/>
      <c r="TRZ45" s="120"/>
      <c r="TSA45" s="120"/>
      <c r="TSB45" s="120"/>
      <c r="TSC45" s="120"/>
      <c r="TSD45" s="120"/>
      <c r="TSE45" s="120"/>
      <c r="TSF45" s="120"/>
      <c r="TSG45" s="120"/>
      <c r="TSH45" s="120"/>
      <c r="TSI45" s="120"/>
      <c r="TSJ45" s="120"/>
      <c r="TSK45" s="120"/>
      <c r="TSL45" s="120"/>
      <c r="TSM45" s="120"/>
      <c r="TSN45" s="120"/>
      <c r="TSO45" s="120"/>
      <c r="TSP45" s="120"/>
      <c r="TSQ45" s="120"/>
      <c r="TSR45" s="120"/>
      <c r="TSS45" s="120"/>
      <c r="TST45" s="120"/>
      <c r="TSU45" s="120"/>
      <c r="TSV45" s="120"/>
      <c r="TSW45" s="120"/>
      <c r="TSX45" s="120"/>
      <c r="TSY45" s="120"/>
      <c r="TSZ45" s="120"/>
      <c r="TTA45" s="120"/>
      <c r="TTB45" s="120"/>
      <c r="TTC45" s="120"/>
      <c r="TTD45" s="120"/>
      <c r="TTE45" s="120"/>
      <c r="TTF45" s="120"/>
      <c r="TTG45" s="120"/>
      <c r="TTH45" s="120"/>
      <c r="TTI45" s="120"/>
      <c r="TTJ45" s="120"/>
      <c r="TTK45" s="120"/>
      <c r="TTL45" s="120"/>
      <c r="TTM45" s="120"/>
      <c r="TTN45" s="120"/>
      <c r="TTO45" s="120"/>
      <c r="TTP45" s="120"/>
      <c r="TTQ45" s="120"/>
      <c r="TTR45" s="120"/>
      <c r="TTS45" s="120"/>
      <c r="TTT45" s="120"/>
      <c r="TTU45" s="120"/>
      <c r="TTV45" s="120"/>
      <c r="TTW45" s="120"/>
      <c r="TTX45" s="120"/>
      <c r="TTY45" s="120"/>
      <c r="TTZ45" s="120"/>
      <c r="TUA45" s="120"/>
      <c r="TUB45" s="120"/>
      <c r="TUC45" s="120"/>
      <c r="TUD45" s="120"/>
      <c r="TUE45" s="120"/>
      <c r="TUF45" s="120"/>
      <c r="TUG45" s="120"/>
      <c r="TUH45" s="120"/>
      <c r="TUI45" s="120"/>
      <c r="TUJ45" s="120"/>
      <c r="TUK45" s="120"/>
      <c r="TUL45" s="120"/>
      <c r="TUM45" s="120"/>
      <c r="TUN45" s="120"/>
      <c r="TUO45" s="120"/>
      <c r="TUP45" s="120"/>
      <c r="TUQ45" s="120"/>
      <c r="TUR45" s="120"/>
      <c r="TUS45" s="120"/>
      <c r="TUT45" s="120"/>
      <c r="TUU45" s="120"/>
      <c r="TUV45" s="120"/>
      <c r="TUW45" s="120"/>
      <c r="TUX45" s="120"/>
      <c r="TUY45" s="120"/>
      <c r="TUZ45" s="120"/>
      <c r="TVA45" s="120"/>
      <c r="TVB45" s="120"/>
      <c r="TVC45" s="120"/>
      <c r="TVD45" s="120"/>
      <c r="TVE45" s="120"/>
      <c r="TVF45" s="120"/>
      <c r="TVG45" s="120"/>
      <c r="TVH45" s="120"/>
      <c r="TVI45" s="120"/>
      <c r="TVJ45" s="120"/>
      <c r="TVK45" s="120"/>
      <c r="TVL45" s="120"/>
      <c r="TVM45" s="120"/>
      <c r="TVN45" s="120"/>
      <c r="TVO45" s="120"/>
      <c r="TVP45" s="120"/>
      <c r="TVQ45" s="120"/>
      <c r="TVR45" s="120"/>
      <c r="TVS45" s="120"/>
      <c r="TVT45" s="120"/>
      <c r="TVU45" s="120"/>
      <c r="TVV45" s="120"/>
      <c r="TVW45" s="120"/>
      <c r="TVX45" s="120"/>
      <c r="TVY45" s="120"/>
      <c r="TVZ45" s="120"/>
      <c r="TWA45" s="120"/>
      <c r="TWB45" s="120"/>
      <c r="TWC45" s="120"/>
      <c r="TWD45" s="120"/>
      <c r="TWE45" s="120"/>
      <c r="TWF45" s="120"/>
      <c r="TWG45" s="120"/>
      <c r="TWH45" s="120"/>
      <c r="TWI45" s="120"/>
      <c r="TWJ45" s="120"/>
      <c r="TWK45" s="120"/>
      <c r="TWL45" s="120"/>
      <c r="TWM45" s="120"/>
      <c r="TWN45" s="120"/>
      <c r="TWO45" s="120"/>
      <c r="TWP45" s="120"/>
      <c r="TWQ45" s="120"/>
      <c r="TWR45" s="120"/>
      <c r="TWS45" s="120"/>
      <c r="TWT45" s="120"/>
      <c r="TWU45" s="120"/>
      <c r="TWV45" s="120"/>
      <c r="TWW45" s="120"/>
      <c r="TWX45" s="120"/>
      <c r="TWY45" s="120"/>
      <c r="TWZ45" s="120"/>
      <c r="TXA45" s="120"/>
      <c r="TXB45" s="120"/>
      <c r="TXC45" s="120"/>
      <c r="TXD45" s="120"/>
      <c r="TXE45" s="120"/>
      <c r="TXF45" s="120"/>
      <c r="TXG45" s="120"/>
      <c r="TXH45" s="120"/>
      <c r="TXI45" s="120"/>
      <c r="TXJ45" s="120"/>
      <c r="TXK45" s="120"/>
      <c r="TXL45" s="120"/>
      <c r="TXM45" s="120"/>
      <c r="TXN45" s="120"/>
      <c r="TXO45" s="120"/>
      <c r="TXP45" s="120"/>
      <c r="TXQ45" s="120"/>
      <c r="TXR45" s="120"/>
      <c r="TXS45" s="120"/>
      <c r="TXT45" s="120"/>
      <c r="TXU45" s="120"/>
      <c r="TXV45" s="120"/>
      <c r="TXW45" s="120"/>
      <c r="TXX45" s="120"/>
      <c r="TXY45" s="120"/>
      <c r="TXZ45" s="120"/>
      <c r="TYA45" s="120"/>
      <c r="TYB45" s="120"/>
      <c r="TYC45" s="120"/>
      <c r="TYD45" s="120"/>
      <c r="TYE45" s="120"/>
      <c r="TYF45" s="120"/>
      <c r="TYG45" s="120"/>
      <c r="TYH45" s="120"/>
      <c r="TYI45" s="120"/>
      <c r="TYJ45" s="120"/>
      <c r="TYK45" s="120"/>
      <c r="TYL45" s="120"/>
      <c r="TYM45" s="120"/>
      <c r="TYN45" s="120"/>
      <c r="TYO45" s="120"/>
      <c r="TYP45" s="120"/>
      <c r="TYQ45" s="120"/>
      <c r="TYR45" s="120"/>
      <c r="TYS45" s="120"/>
      <c r="TYT45" s="120"/>
      <c r="TYU45" s="120"/>
      <c r="TYV45" s="120"/>
      <c r="TYW45" s="120"/>
      <c r="TYX45" s="120"/>
      <c r="TYY45" s="120"/>
      <c r="TYZ45" s="120"/>
      <c r="TZA45" s="120"/>
      <c r="TZB45" s="120"/>
      <c r="TZC45" s="120"/>
      <c r="TZD45" s="120"/>
      <c r="TZE45" s="120"/>
      <c r="TZF45" s="120"/>
      <c r="TZG45" s="120"/>
      <c r="TZH45" s="120"/>
      <c r="TZI45" s="120"/>
      <c r="TZJ45" s="120"/>
      <c r="TZK45" s="120"/>
      <c r="TZL45" s="120"/>
      <c r="TZM45" s="120"/>
      <c r="TZN45" s="120"/>
      <c r="TZO45" s="120"/>
      <c r="TZP45" s="120"/>
      <c r="TZQ45" s="120"/>
      <c r="TZR45" s="120"/>
      <c r="TZS45" s="120"/>
      <c r="TZT45" s="120"/>
      <c r="TZU45" s="120"/>
      <c r="TZV45" s="120"/>
      <c r="TZW45" s="120"/>
      <c r="TZX45" s="120"/>
      <c r="TZY45" s="120"/>
      <c r="TZZ45" s="120"/>
      <c r="UAA45" s="120"/>
      <c r="UAB45" s="120"/>
      <c r="UAC45" s="120"/>
      <c r="UAD45" s="120"/>
      <c r="UAE45" s="120"/>
      <c r="UAF45" s="120"/>
      <c r="UAG45" s="120"/>
      <c r="UAH45" s="120"/>
      <c r="UAI45" s="120"/>
      <c r="UAJ45" s="120"/>
      <c r="UAK45" s="120"/>
      <c r="UAL45" s="120"/>
      <c r="UAM45" s="120"/>
      <c r="UAN45" s="120"/>
      <c r="UAO45" s="120"/>
      <c r="UAP45" s="120"/>
      <c r="UAQ45" s="120"/>
      <c r="UAR45" s="120"/>
      <c r="UAS45" s="120"/>
      <c r="UAT45" s="120"/>
      <c r="UAU45" s="120"/>
      <c r="UAV45" s="120"/>
      <c r="UAW45" s="120"/>
      <c r="UAX45" s="120"/>
      <c r="UAY45" s="120"/>
      <c r="UAZ45" s="120"/>
      <c r="UBA45" s="120"/>
      <c r="UBB45" s="120"/>
      <c r="UBC45" s="120"/>
      <c r="UBD45" s="120"/>
      <c r="UBE45" s="120"/>
      <c r="UBF45" s="120"/>
      <c r="UBG45" s="120"/>
      <c r="UBH45" s="120"/>
      <c r="UBI45" s="120"/>
      <c r="UBJ45" s="120"/>
      <c r="UBK45" s="120"/>
      <c r="UBL45" s="120"/>
      <c r="UBM45" s="120"/>
      <c r="UBN45" s="120"/>
      <c r="UBO45" s="120"/>
      <c r="UBP45" s="120"/>
      <c r="UBQ45" s="120"/>
      <c r="UBR45" s="120"/>
      <c r="UBS45" s="120"/>
      <c r="UBT45" s="120"/>
      <c r="UBU45" s="120"/>
      <c r="UBV45" s="120"/>
      <c r="UBW45" s="120"/>
      <c r="UBX45" s="120"/>
      <c r="UBY45" s="120"/>
      <c r="UBZ45" s="120"/>
      <c r="UCA45" s="120"/>
      <c r="UCB45" s="120"/>
      <c r="UCC45" s="120"/>
      <c r="UCD45" s="120"/>
      <c r="UCE45" s="120"/>
      <c r="UCF45" s="120"/>
      <c r="UCG45" s="120"/>
      <c r="UCH45" s="120"/>
      <c r="UCI45" s="120"/>
      <c r="UCJ45" s="120"/>
      <c r="UCK45" s="120"/>
      <c r="UCL45" s="120"/>
      <c r="UCM45" s="120"/>
      <c r="UCN45" s="120"/>
      <c r="UCO45" s="120"/>
      <c r="UCP45" s="120"/>
      <c r="UCQ45" s="120"/>
      <c r="UCR45" s="120"/>
      <c r="UCS45" s="120"/>
      <c r="UCT45" s="120"/>
      <c r="UCU45" s="120"/>
      <c r="UCV45" s="120"/>
      <c r="UCW45" s="120"/>
      <c r="UCX45" s="120"/>
      <c r="UCY45" s="120"/>
      <c r="UCZ45" s="120"/>
      <c r="UDA45" s="120"/>
      <c r="UDB45" s="120"/>
      <c r="UDC45" s="120"/>
      <c r="UDD45" s="120"/>
      <c r="UDE45" s="120"/>
      <c r="UDF45" s="120"/>
      <c r="UDG45" s="120"/>
      <c r="UDH45" s="120"/>
      <c r="UDI45" s="120"/>
      <c r="UDJ45" s="120"/>
      <c r="UDK45" s="120"/>
      <c r="UDL45" s="120"/>
      <c r="UDM45" s="120"/>
      <c r="UDN45" s="120"/>
      <c r="UDO45" s="120"/>
      <c r="UDP45" s="120"/>
      <c r="UDQ45" s="120"/>
      <c r="UDR45" s="120"/>
      <c r="UDS45" s="120"/>
      <c r="UDT45" s="120"/>
      <c r="UDU45" s="120"/>
      <c r="UDV45" s="120"/>
      <c r="UDW45" s="120"/>
      <c r="UDX45" s="120"/>
      <c r="UDY45" s="120"/>
      <c r="UDZ45" s="120"/>
      <c r="UEA45" s="120"/>
      <c r="UEB45" s="120"/>
      <c r="UEC45" s="120"/>
      <c r="UED45" s="120"/>
      <c r="UEE45" s="120"/>
      <c r="UEF45" s="120"/>
      <c r="UEG45" s="120"/>
      <c r="UEH45" s="120"/>
      <c r="UEI45" s="120"/>
      <c r="UEJ45" s="120"/>
      <c r="UEK45" s="120"/>
      <c r="UEL45" s="120"/>
      <c r="UEM45" s="120"/>
      <c r="UEN45" s="120"/>
      <c r="UEO45" s="120"/>
      <c r="UEP45" s="120"/>
      <c r="UEQ45" s="120"/>
      <c r="UER45" s="120"/>
      <c r="UES45" s="120"/>
      <c r="UET45" s="120"/>
      <c r="UEU45" s="120"/>
      <c r="UEV45" s="120"/>
      <c r="UEW45" s="120"/>
      <c r="UEX45" s="120"/>
      <c r="UEY45" s="120"/>
      <c r="UEZ45" s="120"/>
      <c r="UFA45" s="120"/>
      <c r="UFB45" s="120"/>
      <c r="UFC45" s="120"/>
      <c r="UFD45" s="120"/>
      <c r="UFE45" s="120"/>
      <c r="UFF45" s="120"/>
      <c r="UFG45" s="120"/>
      <c r="UFH45" s="120"/>
      <c r="UFI45" s="120"/>
      <c r="UFJ45" s="120"/>
      <c r="UFK45" s="120"/>
      <c r="UFL45" s="120"/>
      <c r="UFM45" s="120"/>
      <c r="UFN45" s="120"/>
      <c r="UFO45" s="120"/>
      <c r="UFP45" s="120"/>
      <c r="UFQ45" s="120"/>
      <c r="UFR45" s="120"/>
      <c r="UFS45" s="120"/>
      <c r="UFT45" s="120"/>
      <c r="UFU45" s="120"/>
      <c r="UFV45" s="120"/>
      <c r="UFW45" s="120"/>
      <c r="UFX45" s="120"/>
      <c r="UFY45" s="120"/>
      <c r="UFZ45" s="120"/>
      <c r="UGA45" s="120"/>
      <c r="UGB45" s="120"/>
      <c r="UGC45" s="120"/>
      <c r="UGD45" s="120"/>
      <c r="UGE45" s="120"/>
      <c r="UGF45" s="120"/>
      <c r="UGG45" s="120"/>
      <c r="UGH45" s="120"/>
      <c r="UGI45" s="120"/>
      <c r="UGJ45" s="120"/>
      <c r="UGK45" s="120"/>
      <c r="UGL45" s="120"/>
      <c r="UGM45" s="120"/>
      <c r="UGN45" s="120"/>
      <c r="UGO45" s="120"/>
      <c r="UGP45" s="120"/>
      <c r="UGQ45" s="120"/>
      <c r="UGR45" s="120"/>
      <c r="UGS45" s="120"/>
      <c r="UGT45" s="120"/>
      <c r="UGU45" s="120"/>
      <c r="UGV45" s="120"/>
      <c r="UGW45" s="120"/>
      <c r="UGX45" s="120"/>
      <c r="UGY45" s="120"/>
      <c r="UGZ45" s="120"/>
      <c r="UHA45" s="120"/>
      <c r="UHB45" s="120"/>
      <c r="UHC45" s="120"/>
      <c r="UHD45" s="120"/>
      <c r="UHE45" s="120"/>
      <c r="UHF45" s="120"/>
      <c r="UHG45" s="120"/>
      <c r="UHH45" s="120"/>
      <c r="UHI45" s="120"/>
      <c r="UHJ45" s="120"/>
      <c r="UHK45" s="120"/>
      <c r="UHL45" s="120"/>
      <c r="UHM45" s="120"/>
      <c r="UHN45" s="120"/>
      <c r="UHO45" s="120"/>
      <c r="UHP45" s="120"/>
      <c r="UHQ45" s="120"/>
      <c r="UHR45" s="120"/>
      <c r="UHS45" s="120"/>
      <c r="UHT45" s="120"/>
      <c r="UHU45" s="120"/>
      <c r="UHV45" s="120"/>
      <c r="UHW45" s="120"/>
      <c r="UHX45" s="120"/>
      <c r="UHY45" s="120"/>
      <c r="UHZ45" s="120"/>
      <c r="UIA45" s="120"/>
      <c r="UIB45" s="120"/>
      <c r="UIC45" s="120"/>
      <c r="UID45" s="120"/>
      <c r="UIE45" s="120"/>
      <c r="UIF45" s="120"/>
      <c r="UIG45" s="120"/>
      <c r="UIH45" s="120"/>
      <c r="UII45" s="120"/>
      <c r="UIJ45" s="120"/>
      <c r="UIK45" s="120"/>
      <c r="UIL45" s="120"/>
      <c r="UIM45" s="120"/>
      <c r="UIN45" s="120"/>
      <c r="UIO45" s="120"/>
      <c r="UIP45" s="120"/>
      <c r="UIQ45" s="120"/>
      <c r="UIR45" s="120"/>
      <c r="UIS45" s="120"/>
      <c r="UIT45" s="120"/>
      <c r="UIU45" s="120"/>
      <c r="UIV45" s="120"/>
      <c r="UIW45" s="120"/>
      <c r="UIX45" s="120"/>
      <c r="UIY45" s="120"/>
      <c r="UIZ45" s="120"/>
      <c r="UJA45" s="120"/>
      <c r="UJB45" s="120"/>
      <c r="UJC45" s="120"/>
      <c r="UJD45" s="120"/>
      <c r="UJE45" s="120"/>
      <c r="UJF45" s="120"/>
      <c r="UJG45" s="120"/>
      <c r="UJH45" s="120"/>
      <c r="UJI45" s="120"/>
      <c r="UJJ45" s="120"/>
      <c r="UJK45" s="120"/>
      <c r="UJL45" s="120"/>
      <c r="UJM45" s="120"/>
      <c r="UJN45" s="120"/>
      <c r="UJO45" s="120"/>
      <c r="UJP45" s="120"/>
      <c r="UJQ45" s="120"/>
      <c r="UJR45" s="120"/>
      <c r="UJS45" s="120"/>
      <c r="UJT45" s="120"/>
      <c r="UJU45" s="120"/>
      <c r="UJV45" s="120"/>
      <c r="UJW45" s="120"/>
      <c r="UJX45" s="120"/>
      <c r="UJY45" s="120"/>
      <c r="UJZ45" s="120"/>
      <c r="UKA45" s="120"/>
      <c r="UKB45" s="120"/>
      <c r="UKC45" s="120"/>
      <c r="UKD45" s="120"/>
      <c r="UKE45" s="120"/>
      <c r="UKF45" s="120"/>
      <c r="UKG45" s="120"/>
      <c r="UKH45" s="120"/>
      <c r="UKI45" s="120"/>
      <c r="UKJ45" s="120"/>
      <c r="UKK45" s="120"/>
      <c r="UKL45" s="120"/>
      <c r="UKM45" s="120"/>
      <c r="UKN45" s="120"/>
      <c r="UKO45" s="120"/>
      <c r="UKP45" s="120"/>
      <c r="UKQ45" s="120"/>
      <c r="UKR45" s="120"/>
      <c r="UKS45" s="120"/>
      <c r="UKT45" s="120"/>
      <c r="UKU45" s="120"/>
      <c r="UKV45" s="120"/>
      <c r="UKW45" s="120"/>
      <c r="UKX45" s="120"/>
      <c r="UKY45" s="120"/>
      <c r="UKZ45" s="120"/>
      <c r="ULA45" s="120"/>
      <c r="ULB45" s="120"/>
      <c r="ULC45" s="120"/>
      <c r="ULD45" s="120"/>
      <c r="ULE45" s="120"/>
      <c r="ULF45" s="120"/>
      <c r="ULG45" s="120"/>
      <c r="ULH45" s="120"/>
      <c r="ULI45" s="120"/>
      <c r="ULJ45" s="120"/>
      <c r="ULK45" s="120"/>
      <c r="ULL45" s="120"/>
      <c r="ULM45" s="120"/>
      <c r="ULN45" s="120"/>
      <c r="ULO45" s="120"/>
      <c r="ULP45" s="120"/>
      <c r="ULQ45" s="120"/>
      <c r="ULR45" s="120"/>
      <c r="ULS45" s="120"/>
      <c r="ULT45" s="120"/>
      <c r="ULU45" s="120"/>
      <c r="ULV45" s="120"/>
      <c r="ULW45" s="120"/>
      <c r="ULX45" s="120"/>
      <c r="ULY45" s="120"/>
      <c r="ULZ45" s="120"/>
      <c r="UMA45" s="120"/>
      <c r="UMB45" s="120"/>
      <c r="UMC45" s="120"/>
      <c r="UMD45" s="120"/>
      <c r="UME45" s="120"/>
      <c r="UMF45" s="120"/>
      <c r="UMG45" s="120"/>
      <c r="UMH45" s="120"/>
      <c r="UMI45" s="120"/>
      <c r="UMJ45" s="120"/>
      <c r="UMK45" s="120"/>
      <c r="UML45" s="120"/>
      <c r="UMM45" s="120"/>
      <c r="UMN45" s="120"/>
      <c r="UMO45" s="120"/>
      <c r="UMP45" s="120"/>
      <c r="UMQ45" s="120"/>
      <c r="UMR45" s="120"/>
      <c r="UMS45" s="120"/>
      <c r="UMT45" s="120"/>
      <c r="UMU45" s="120"/>
      <c r="UMV45" s="120"/>
      <c r="UMW45" s="120"/>
      <c r="UMX45" s="120"/>
      <c r="UMY45" s="120"/>
      <c r="UMZ45" s="120"/>
      <c r="UNA45" s="120"/>
      <c r="UNB45" s="120"/>
      <c r="UNC45" s="120"/>
      <c r="UND45" s="120"/>
      <c r="UNE45" s="120"/>
      <c r="UNF45" s="120"/>
      <c r="UNG45" s="120"/>
      <c r="UNH45" s="120"/>
      <c r="UNI45" s="120"/>
      <c r="UNJ45" s="120"/>
      <c r="UNK45" s="120"/>
      <c r="UNL45" s="120"/>
      <c r="UNM45" s="120"/>
      <c r="UNN45" s="120"/>
      <c r="UNO45" s="120"/>
      <c r="UNP45" s="120"/>
      <c r="UNQ45" s="120"/>
      <c r="UNR45" s="120"/>
      <c r="UNS45" s="120"/>
      <c r="UNT45" s="120"/>
      <c r="UNU45" s="120"/>
      <c r="UNV45" s="120"/>
      <c r="UNW45" s="120"/>
      <c r="UNX45" s="120"/>
      <c r="UNY45" s="120"/>
      <c r="UNZ45" s="120"/>
      <c r="UOA45" s="120"/>
      <c r="UOB45" s="120"/>
      <c r="UOC45" s="120"/>
      <c r="UOD45" s="120"/>
      <c r="UOE45" s="120"/>
      <c r="UOF45" s="120"/>
      <c r="UOG45" s="120"/>
      <c r="UOH45" s="120"/>
      <c r="UOI45" s="120"/>
      <c r="UOJ45" s="120"/>
      <c r="UOK45" s="120"/>
      <c r="UOL45" s="120"/>
      <c r="UOM45" s="120"/>
      <c r="UON45" s="120"/>
      <c r="UOO45" s="120"/>
      <c r="UOP45" s="120"/>
      <c r="UOQ45" s="120"/>
      <c r="UOR45" s="120"/>
      <c r="UOS45" s="120"/>
      <c r="UOT45" s="120"/>
      <c r="UOU45" s="120"/>
      <c r="UOV45" s="120"/>
      <c r="UOW45" s="120"/>
      <c r="UOX45" s="120"/>
      <c r="UOY45" s="120"/>
      <c r="UOZ45" s="120"/>
      <c r="UPA45" s="120"/>
      <c r="UPB45" s="120"/>
      <c r="UPC45" s="120"/>
      <c r="UPD45" s="120"/>
      <c r="UPE45" s="120"/>
      <c r="UPF45" s="120"/>
      <c r="UPG45" s="120"/>
      <c r="UPH45" s="120"/>
      <c r="UPI45" s="120"/>
      <c r="UPJ45" s="120"/>
      <c r="UPK45" s="120"/>
      <c r="UPL45" s="120"/>
      <c r="UPM45" s="120"/>
      <c r="UPN45" s="120"/>
      <c r="UPO45" s="120"/>
      <c r="UPP45" s="120"/>
      <c r="UPQ45" s="120"/>
      <c r="UPR45" s="120"/>
      <c r="UPS45" s="120"/>
      <c r="UPT45" s="120"/>
      <c r="UPU45" s="120"/>
      <c r="UPV45" s="120"/>
      <c r="UPW45" s="120"/>
      <c r="UPX45" s="120"/>
      <c r="UPY45" s="120"/>
      <c r="UPZ45" s="120"/>
      <c r="UQA45" s="120"/>
      <c r="UQB45" s="120"/>
      <c r="UQC45" s="120"/>
      <c r="UQD45" s="120"/>
      <c r="UQE45" s="120"/>
      <c r="UQF45" s="120"/>
      <c r="UQG45" s="120"/>
      <c r="UQH45" s="120"/>
      <c r="UQI45" s="120"/>
      <c r="UQJ45" s="120"/>
      <c r="UQK45" s="120"/>
      <c r="UQL45" s="120"/>
      <c r="UQM45" s="120"/>
      <c r="UQN45" s="120"/>
      <c r="UQO45" s="120"/>
      <c r="UQP45" s="120"/>
      <c r="UQQ45" s="120"/>
      <c r="UQR45" s="120"/>
      <c r="UQS45" s="120"/>
      <c r="UQT45" s="120"/>
      <c r="UQU45" s="120"/>
      <c r="UQV45" s="120"/>
      <c r="UQW45" s="120"/>
      <c r="UQX45" s="120"/>
      <c r="UQY45" s="120"/>
      <c r="UQZ45" s="120"/>
      <c r="URA45" s="120"/>
      <c r="URB45" s="120"/>
      <c r="URC45" s="120"/>
      <c r="URD45" s="120"/>
      <c r="URE45" s="120"/>
      <c r="URF45" s="120"/>
      <c r="URG45" s="120"/>
      <c r="URH45" s="120"/>
      <c r="URI45" s="120"/>
      <c r="URJ45" s="120"/>
      <c r="URK45" s="120"/>
      <c r="URL45" s="120"/>
      <c r="URM45" s="120"/>
      <c r="URN45" s="120"/>
      <c r="URO45" s="120"/>
      <c r="URP45" s="120"/>
      <c r="URQ45" s="120"/>
      <c r="URR45" s="120"/>
      <c r="URS45" s="120"/>
      <c r="URT45" s="120"/>
      <c r="URU45" s="120"/>
      <c r="URV45" s="120"/>
      <c r="URW45" s="120"/>
      <c r="URX45" s="120"/>
      <c r="URY45" s="120"/>
      <c r="URZ45" s="120"/>
      <c r="USA45" s="120"/>
      <c r="USB45" s="120"/>
      <c r="USC45" s="120"/>
      <c r="USD45" s="120"/>
      <c r="USE45" s="120"/>
      <c r="USF45" s="120"/>
      <c r="USG45" s="120"/>
      <c r="USH45" s="120"/>
      <c r="USI45" s="120"/>
      <c r="USJ45" s="120"/>
      <c r="USK45" s="120"/>
      <c r="USL45" s="120"/>
      <c r="USM45" s="120"/>
      <c r="USN45" s="120"/>
      <c r="USO45" s="120"/>
      <c r="USP45" s="120"/>
      <c r="USQ45" s="120"/>
      <c r="USR45" s="120"/>
      <c r="USS45" s="120"/>
      <c r="UST45" s="120"/>
      <c r="USU45" s="120"/>
      <c r="USV45" s="120"/>
      <c r="USW45" s="120"/>
      <c r="USX45" s="120"/>
      <c r="USY45" s="120"/>
      <c r="USZ45" s="120"/>
      <c r="UTA45" s="120"/>
      <c r="UTB45" s="120"/>
      <c r="UTC45" s="120"/>
      <c r="UTD45" s="120"/>
      <c r="UTE45" s="120"/>
      <c r="UTF45" s="120"/>
      <c r="UTG45" s="120"/>
      <c r="UTH45" s="120"/>
      <c r="UTI45" s="120"/>
      <c r="UTJ45" s="120"/>
      <c r="UTK45" s="120"/>
      <c r="UTL45" s="120"/>
      <c r="UTM45" s="120"/>
      <c r="UTN45" s="120"/>
      <c r="UTO45" s="120"/>
      <c r="UTP45" s="120"/>
      <c r="UTQ45" s="120"/>
      <c r="UTR45" s="120"/>
      <c r="UTS45" s="120"/>
      <c r="UTT45" s="120"/>
      <c r="UTU45" s="120"/>
      <c r="UTV45" s="120"/>
      <c r="UTW45" s="120"/>
      <c r="UTX45" s="120"/>
      <c r="UTY45" s="120"/>
      <c r="UTZ45" s="120"/>
      <c r="UUA45" s="120"/>
      <c r="UUB45" s="120"/>
      <c r="UUC45" s="120"/>
      <c r="UUD45" s="120"/>
      <c r="UUE45" s="120"/>
      <c r="UUF45" s="120"/>
      <c r="UUG45" s="120"/>
      <c r="UUH45" s="120"/>
      <c r="UUI45" s="120"/>
      <c r="UUJ45" s="120"/>
      <c r="UUK45" s="120"/>
      <c r="UUL45" s="120"/>
      <c r="UUM45" s="120"/>
      <c r="UUN45" s="120"/>
      <c r="UUO45" s="120"/>
      <c r="UUP45" s="120"/>
      <c r="UUQ45" s="120"/>
      <c r="UUR45" s="120"/>
      <c r="UUS45" s="120"/>
      <c r="UUT45" s="120"/>
      <c r="UUU45" s="120"/>
      <c r="UUV45" s="120"/>
      <c r="UUW45" s="120"/>
      <c r="UUX45" s="120"/>
      <c r="UUY45" s="120"/>
      <c r="UUZ45" s="120"/>
      <c r="UVA45" s="120"/>
      <c r="UVB45" s="120"/>
      <c r="UVC45" s="120"/>
      <c r="UVD45" s="120"/>
      <c r="UVE45" s="120"/>
      <c r="UVF45" s="120"/>
      <c r="UVG45" s="120"/>
      <c r="UVH45" s="120"/>
      <c r="UVI45" s="120"/>
      <c r="UVJ45" s="120"/>
      <c r="UVK45" s="120"/>
      <c r="UVL45" s="120"/>
      <c r="UVM45" s="120"/>
      <c r="UVN45" s="120"/>
      <c r="UVO45" s="120"/>
      <c r="UVP45" s="120"/>
      <c r="UVQ45" s="120"/>
      <c r="UVR45" s="120"/>
      <c r="UVS45" s="120"/>
      <c r="UVT45" s="120"/>
      <c r="UVU45" s="120"/>
      <c r="UVV45" s="120"/>
      <c r="UVW45" s="120"/>
      <c r="UVX45" s="120"/>
      <c r="UVY45" s="120"/>
      <c r="UVZ45" s="120"/>
      <c r="UWA45" s="120"/>
      <c r="UWB45" s="120"/>
      <c r="UWC45" s="120"/>
      <c r="UWD45" s="120"/>
      <c r="UWE45" s="120"/>
      <c r="UWF45" s="120"/>
      <c r="UWG45" s="120"/>
      <c r="UWH45" s="120"/>
      <c r="UWI45" s="120"/>
      <c r="UWJ45" s="120"/>
      <c r="UWK45" s="120"/>
      <c r="UWL45" s="120"/>
      <c r="UWM45" s="120"/>
      <c r="UWN45" s="120"/>
      <c r="UWO45" s="120"/>
      <c r="UWP45" s="120"/>
      <c r="UWQ45" s="120"/>
      <c r="UWR45" s="120"/>
      <c r="UWS45" s="120"/>
      <c r="UWT45" s="120"/>
      <c r="UWU45" s="120"/>
      <c r="UWV45" s="120"/>
      <c r="UWW45" s="120"/>
      <c r="UWX45" s="120"/>
      <c r="UWY45" s="120"/>
      <c r="UWZ45" s="120"/>
      <c r="UXA45" s="120"/>
      <c r="UXB45" s="120"/>
      <c r="UXC45" s="120"/>
      <c r="UXD45" s="120"/>
      <c r="UXE45" s="120"/>
      <c r="UXF45" s="120"/>
      <c r="UXG45" s="120"/>
      <c r="UXH45" s="120"/>
      <c r="UXI45" s="120"/>
      <c r="UXJ45" s="120"/>
      <c r="UXK45" s="120"/>
      <c r="UXL45" s="120"/>
      <c r="UXM45" s="120"/>
      <c r="UXN45" s="120"/>
      <c r="UXO45" s="120"/>
      <c r="UXP45" s="120"/>
      <c r="UXQ45" s="120"/>
      <c r="UXR45" s="120"/>
      <c r="UXS45" s="120"/>
      <c r="UXT45" s="120"/>
      <c r="UXU45" s="120"/>
      <c r="UXV45" s="120"/>
      <c r="UXW45" s="120"/>
      <c r="UXX45" s="120"/>
      <c r="UXY45" s="120"/>
      <c r="UXZ45" s="120"/>
      <c r="UYA45" s="120"/>
      <c r="UYB45" s="120"/>
      <c r="UYC45" s="120"/>
      <c r="UYD45" s="120"/>
      <c r="UYE45" s="120"/>
      <c r="UYF45" s="120"/>
      <c r="UYG45" s="120"/>
      <c r="UYH45" s="120"/>
      <c r="UYI45" s="120"/>
      <c r="UYJ45" s="120"/>
      <c r="UYK45" s="120"/>
      <c r="UYL45" s="120"/>
      <c r="UYM45" s="120"/>
      <c r="UYN45" s="120"/>
      <c r="UYO45" s="120"/>
      <c r="UYP45" s="120"/>
      <c r="UYQ45" s="120"/>
      <c r="UYR45" s="120"/>
      <c r="UYS45" s="120"/>
      <c r="UYT45" s="120"/>
      <c r="UYU45" s="120"/>
      <c r="UYV45" s="120"/>
      <c r="UYW45" s="120"/>
      <c r="UYX45" s="120"/>
      <c r="UYY45" s="120"/>
      <c r="UYZ45" s="120"/>
      <c r="UZA45" s="120"/>
      <c r="UZB45" s="120"/>
      <c r="UZC45" s="120"/>
      <c r="UZD45" s="120"/>
      <c r="UZE45" s="120"/>
      <c r="UZF45" s="120"/>
      <c r="UZG45" s="120"/>
      <c r="UZH45" s="120"/>
      <c r="UZI45" s="120"/>
      <c r="UZJ45" s="120"/>
      <c r="UZK45" s="120"/>
      <c r="UZL45" s="120"/>
      <c r="UZM45" s="120"/>
      <c r="UZN45" s="120"/>
      <c r="UZO45" s="120"/>
      <c r="UZP45" s="120"/>
      <c r="UZQ45" s="120"/>
      <c r="UZR45" s="120"/>
      <c r="UZS45" s="120"/>
      <c r="UZT45" s="120"/>
      <c r="UZU45" s="120"/>
      <c r="UZV45" s="120"/>
      <c r="UZW45" s="120"/>
      <c r="UZX45" s="120"/>
      <c r="UZY45" s="120"/>
      <c r="UZZ45" s="120"/>
      <c r="VAA45" s="120"/>
      <c r="VAB45" s="120"/>
      <c r="VAC45" s="120"/>
      <c r="VAD45" s="120"/>
      <c r="VAE45" s="120"/>
      <c r="VAF45" s="120"/>
      <c r="VAG45" s="120"/>
      <c r="VAH45" s="120"/>
      <c r="VAI45" s="120"/>
      <c r="VAJ45" s="120"/>
      <c r="VAK45" s="120"/>
      <c r="VAL45" s="120"/>
      <c r="VAM45" s="120"/>
      <c r="VAN45" s="120"/>
      <c r="VAO45" s="120"/>
      <c r="VAP45" s="120"/>
      <c r="VAQ45" s="120"/>
      <c r="VAR45" s="120"/>
      <c r="VAS45" s="120"/>
      <c r="VAT45" s="120"/>
      <c r="VAU45" s="120"/>
      <c r="VAV45" s="120"/>
      <c r="VAW45" s="120"/>
      <c r="VAX45" s="120"/>
      <c r="VAY45" s="120"/>
      <c r="VAZ45" s="120"/>
      <c r="VBA45" s="120"/>
      <c r="VBB45" s="120"/>
      <c r="VBC45" s="120"/>
      <c r="VBD45" s="120"/>
      <c r="VBE45" s="120"/>
      <c r="VBF45" s="120"/>
      <c r="VBG45" s="120"/>
      <c r="VBH45" s="120"/>
      <c r="VBI45" s="120"/>
      <c r="VBJ45" s="120"/>
      <c r="VBK45" s="120"/>
      <c r="VBL45" s="120"/>
      <c r="VBM45" s="120"/>
      <c r="VBN45" s="120"/>
      <c r="VBO45" s="120"/>
      <c r="VBP45" s="120"/>
      <c r="VBQ45" s="120"/>
      <c r="VBR45" s="120"/>
      <c r="VBS45" s="120"/>
      <c r="VBT45" s="120"/>
      <c r="VBU45" s="120"/>
      <c r="VBV45" s="120"/>
      <c r="VBW45" s="120"/>
      <c r="VBX45" s="120"/>
      <c r="VBY45" s="120"/>
      <c r="VBZ45" s="120"/>
      <c r="VCA45" s="120"/>
      <c r="VCB45" s="120"/>
      <c r="VCC45" s="120"/>
      <c r="VCD45" s="120"/>
      <c r="VCE45" s="120"/>
      <c r="VCF45" s="120"/>
      <c r="VCG45" s="120"/>
      <c r="VCH45" s="120"/>
      <c r="VCI45" s="120"/>
      <c r="VCJ45" s="120"/>
      <c r="VCK45" s="120"/>
      <c r="VCL45" s="120"/>
      <c r="VCM45" s="120"/>
      <c r="VCN45" s="120"/>
      <c r="VCO45" s="120"/>
      <c r="VCP45" s="120"/>
      <c r="VCQ45" s="120"/>
      <c r="VCR45" s="120"/>
      <c r="VCS45" s="120"/>
      <c r="VCT45" s="120"/>
      <c r="VCU45" s="120"/>
      <c r="VCV45" s="120"/>
      <c r="VCW45" s="120"/>
      <c r="VCX45" s="120"/>
      <c r="VCY45" s="120"/>
      <c r="VCZ45" s="120"/>
      <c r="VDA45" s="120"/>
      <c r="VDB45" s="120"/>
      <c r="VDC45" s="120"/>
      <c r="VDD45" s="120"/>
      <c r="VDE45" s="120"/>
      <c r="VDF45" s="120"/>
      <c r="VDG45" s="120"/>
      <c r="VDH45" s="120"/>
      <c r="VDI45" s="120"/>
      <c r="VDJ45" s="120"/>
      <c r="VDK45" s="120"/>
      <c r="VDL45" s="120"/>
      <c r="VDM45" s="120"/>
      <c r="VDN45" s="120"/>
      <c r="VDO45" s="120"/>
      <c r="VDP45" s="120"/>
      <c r="VDQ45" s="120"/>
      <c r="VDR45" s="120"/>
      <c r="VDS45" s="120"/>
      <c r="VDT45" s="120"/>
      <c r="VDU45" s="120"/>
      <c r="VDV45" s="120"/>
      <c r="VDW45" s="120"/>
      <c r="VDX45" s="120"/>
      <c r="VDY45" s="120"/>
      <c r="VDZ45" s="120"/>
      <c r="VEA45" s="120"/>
      <c r="VEB45" s="120"/>
      <c r="VEC45" s="120"/>
      <c r="VED45" s="120"/>
      <c r="VEE45" s="120"/>
      <c r="VEF45" s="120"/>
      <c r="VEG45" s="120"/>
      <c r="VEH45" s="120"/>
      <c r="VEI45" s="120"/>
      <c r="VEJ45" s="120"/>
      <c r="VEK45" s="120"/>
      <c r="VEL45" s="120"/>
      <c r="VEM45" s="120"/>
      <c r="VEN45" s="120"/>
      <c r="VEO45" s="120"/>
      <c r="VEP45" s="120"/>
      <c r="VEQ45" s="120"/>
      <c r="VER45" s="120"/>
      <c r="VES45" s="120"/>
      <c r="VET45" s="120"/>
      <c r="VEU45" s="120"/>
      <c r="VEV45" s="120"/>
      <c r="VEW45" s="120"/>
      <c r="VEX45" s="120"/>
      <c r="VEY45" s="120"/>
      <c r="VEZ45" s="120"/>
      <c r="VFA45" s="120"/>
      <c r="VFB45" s="120"/>
      <c r="VFC45" s="120"/>
      <c r="VFD45" s="120"/>
      <c r="VFE45" s="120"/>
      <c r="VFF45" s="120"/>
      <c r="VFG45" s="120"/>
      <c r="VFH45" s="120"/>
      <c r="VFI45" s="120"/>
      <c r="VFJ45" s="120"/>
      <c r="VFK45" s="120"/>
      <c r="VFL45" s="120"/>
      <c r="VFM45" s="120"/>
      <c r="VFN45" s="120"/>
      <c r="VFO45" s="120"/>
      <c r="VFP45" s="120"/>
      <c r="VFQ45" s="120"/>
      <c r="VFR45" s="120"/>
      <c r="VFS45" s="120"/>
      <c r="VFT45" s="120"/>
      <c r="VFU45" s="120"/>
      <c r="VFV45" s="120"/>
      <c r="VFW45" s="120"/>
      <c r="VFX45" s="120"/>
      <c r="VFY45" s="120"/>
      <c r="VFZ45" s="120"/>
      <c r="VGA45" s="120"/>
      <c r="VGB45" s="120"/>
      <c r="VGC45" s="120"/>
      <c r="VGD45" s="120"/>
      <c r="VGE45" s="120"/>
      <c r="VGF45" s="120"/>
      <c r="VGG45" s="120"/>
      <c r="VGH45" s="120"/>
      <c r="VGI45" s="120"/>
      <c r="VGJ45" s="120"/>
      <c r="VGK45" s="120"/>
      <c r="VGL45" s="120"/>
      <c r="VGM45" s="120"/>
      <c r="VGN45" s="120"/>
      <c r="VGO45" s="120"/>
      <c r="VGP45" s="120"/>
      <c r="VGQ45" s="120"/>
      <c r="VGR45" s="120"/>
      <c r="VGS45" s="120"/>
      <c r="VGT45" s="120"/>
      <c r="VGU45" s="120"/>
      <c r="VGV45" s="120"/>
      <c r="VGW45" s="120"/>
      <c r="VGX45" s="120"/>
      <c r="VGY45" s="120"/>
      <c r="VGZ45" s="120"/>
      <c r="VHA45" s="120"/>
      <c r="VHB45" s="120"/>
      <c r="VHC45" s="120"/>
      <c r="VHD45" s="120"/>
      <c r="VHE45" s="120"/>
      <c r="VHF45" s="120"/>
      <c r="VHG45" s="120"/>
      <c r="VHH45" s="120"/>
      <c r="VHI45" s="120"/>
      <c r="VHJ45" s="120"/>
      <c r="VHK45" s="120"/>
      <c r="VHL45" s="120"/>
      <c r="VHM45" s="120"/>
      <c r="VHN45" s="120"/>
      <c r="VHO45" s="120"/>
      <c r="VHP45" s="120"/>
      <c r="VHQ45" s="120"/>
      <c r="VHR45" s="120"/>
      <c r="VHS45" s="120"/>
      <c r="VHT45" s="120"/>
      <c r="VHU45" s="120"/>
      <c r="VHV45" s="120"/>
      <c r="VHW45" s="120"/>
      <c r="VHX45" s="120"/>
      <c r="VHY45" s="120"/>
      <c r="VHZ45" s="120"/>
      <c r="VIA45" s="120"/>
      <c r="VIB45" s="120"/>
      <c r="VIC45" s="120"/>
      <c r="VID45" s="120"/>
      <c r="VIE45" s="120"/>
      <c r="VIF45" s="120"/>
      <c r="VIG45" s="120"/>
      <c r="VIH45" s="120"/>
      <c r="VII45" s="120"/>
      <c r="VIJ45" s="120"/>
      <c r="VIK45" s="120"/>
      <c r="VIL45" s="120"/>
      <c r="VIM45" s="120"/>
      <c r="VIN45" s="120"/>
      <c r="VIO45" s="120"/>
      <c r="VIP45" s="120"/>
      <c r="VIQ45" s="120"/>
      <c r="VIR45" s="120"/>
      <c r="VIS45" s="120"/>
      <c r="VIT45" s="120"/>
      <c r="VIU45" s="120"/>
      <c r="VIV45" s="120"/>
      <c r="VIW45" s="120"/>
      <c r="VIX45" s="120"/>
      <c r="VIY45" s="120"/>
      <c r="VIZ45" s="120"/>
      <c r="VJA45" s="120"/>
      <c r="VJB45" s="120"/>
      <c r="VJC45" s="120"/>
      <c r="VJD45" s="120"/>
      <c r="VJE45" s="120"/>
      <c r="VJF45" s="120"/>
      <c r="VJG45" s="120"/>
      <c r="VJH45" s="120"/>
      <c r="VJI45" s="120"/>
      <c r="VJJ45" s="120"/>
      <c r="VJK45" s="120"/>
      <c r="VJL45" s="120"/>
      <c r="VJM45" s="120"/>
      <c r="VJN45" s="120"/>
      <c r="VJO45" s="120"/>
      <c r="VJP45" s="120"/>
      <c r="VJQ45" s="120"/>
      <c r="VJR45" s="120"/>
      <c r="VJS45" s="120"/>
      <c r="VJT45" s="120"/>
      <c r="VJU45" s="120"/>
      <c r="VJV45" s="120"/>
      <c r="VJW45" s="120"/>
      <c r="VJX45" s="120"/>
      <c r="VJY45" s="120"/>
      <c r="VJZ45" s="120"/>
      <c r="VKA45" s="120"/>
      <c r="VKB45" s="120"/>
      <c r="VKC45" s="120"/>
      <c r="VKD45" s="120"/>
      <c r="VKE45" s="120"/>
      <c r="VKF45" s="120"/>
      <c r="VKG45" s="120"/>
      <c r="VKH45" s="120"/>
      <c r="VKI45" s="120"/>
      <c r="VKJ45" s="120"/>
      <c r="VKK45" s="120"/>
      <c r="VKL45" s="120"/>
      <c r="VKM45" s="120"/>
      <c r="VKN45" s="120"/>
      <c r="VKO45" s="120"/>
      <c r="VKP45" s="120"/>
      <c r="VKQ45" s="120"/>
      <c r="VKR45" s="120"/>
      <c r="VKS45" s="120"/>
      <c r="VKT45" s="120"/>
      <c r="VKU45" s="120"/>
      <c r="VKV45" s="120"/>
      <c r="VKW45" s="120"/>
      <c r="VKX45" s="120"/>
      <c r="VKY45" s="120"/>
      <c r="VKZ45" s="120"/>
      <c r="VLA45" s="120"/>
      <c r="VLB45" s="120"/>
      <c r="VLC45" s="120"/>
      <c r="VLD45" s="120"/>
      <c r="VLE45" s="120"/>
      <c r="VLF45" s="120"/>
      <c r="VLG45" s="120"/>
      <c r="VLH45" s="120"/>
      <c r="VLI45" s="120"/>
      <c r="VLJ45" s="120"/>
      <c r="VLK45" s="120"/>
      <c r="VLL45" s="120"/>
      <c r="VLM45" s="120"/>
      <c r="VLN45" s="120"/>
      <c r="VLO45" s="120"/>
      <c r="VLP45" s="120"/>
      <c r="VLQ45" s="120"/>
      <c r="VLR45" s="120"/>
      <c r="VLS45" s="120"/>
      <c r="VLT45" s="120"/>
      <c r="VLU45" s="120"/>
      <c r="VLV45" s="120"/>
      <c r="VLW45" s="120"/>
      <c r="VLX45" s="120"/>
      <c r="VLY45" s="120"/>
      <c r="VLZ45" s="120"/>
      <c r="VMA45" s="120"/>
      <c r="VMB45" s="120"/>
      <c r="VMC45" s="120"/>
      <c r="VMD45" s="120"/>
      <c r="VME45" s="120"/>
      <c r="VMF45" s="120"/>
      <c r="VMG45" s="120"/>
      <c r="VMH45" s="120"/>
      <c r="VMI45" s="120"/>
      <c r="VMJ45" s="120"/>
      <c r="VMK45" s="120"/>
      <c r="VML45" s="120"/>
      <c r="VMM45" s="120"/>
      <c r="VMN45" s="120"/>
      <c r="VMO45" s="120"/>
      <c r="VMP45" s="120"/>
      <c r="VMQ45" s="120"/>
      <c r="VMR45" s="120"/>
      <c r="VMS45" s="120"/>
      <c r="VMT45" s="120"/>
      <c r="VMU45" s="120"/>
      <c r="VMV45" s="120"/>
      <c r="VMW45" s="120"/>
      <c r="VMX45" s="120"/>
      <c r="VMY45" s="120"/>
      <c r="VMZ45" s="120"/>
      <c r="VNA45" s="120"/>
      <c r="VNB45" s="120"/>
      <c r="VNC45" s="120"/>
      <c r="VND45" s="120"/>
      <c r="VNE45" s="120"/>
      <c r="VNF45" s="120"/>
      <c r="VNG45" s="120"/>
      <c r="VNH45" s="120"/>
      <c r="VNI45" s="120"/>
      <c r="VNJ45" s="120"/>
      <c r="VNK45" s="120"/>
      <c r="VNL45" s="120"/>
      <c r="VNM45" s="120"/>
      <c r="VNN45" s="120"/>
      <c r="VNO45" s="120"/>
      <c r="VNP45" s="120"/>
      <c r="VNQ45" s="120"/>
      <c r="VNR45" s="120"/>
      <c r="VNS45" s="120"/>
      <c r="VNT45" s="120"/>
      <c r="VNU45" s="120"/>
      <c r="VNV45" s="120"/>
      <c r="VNW45" s="120"/>
      <c r="VNX45" s="120"/>
      <c r="VNY45" s="120"/>
      <c r="VNZ45" s="120"/>
      <c r="VOA45" s="120"/>
      <c r="VOB45" s="120"/>
      <c r="VOC45" s="120"/>
      <c r="VOD45" s="120"/>
      <c r="VOE45" s="120"/>
      <c r="VOF45" s="120"/>
      <c r="VOG45" s="120"/>
      <c r="VOH45" s="120"/>
      <c r="VOI45" s="120"/>
      <c r="VOJ45" s="120"/>
      <c r="VOK45" s="120"/>
      <c r="VOL45" s="120"/>
      <c r="VOM45" s="120"/>
      <c r="VON45" s="120"/>
      <c r="VOO45" s="120"/>
      <c r="VOP45" s="120"/>
      <c r="VOQ45" s="120"/>
      <c r="VOR45" s="120"/>
      <c r="VOS45" s="120"/>
      <c r="VOT45" s="120"/>
      <c r="VOU45" s="120"/>
      <c r="VOV45" s="120"/>
      <c r="VOW45" s="120"/>
      <c r="VOX45" s="120"/>
      <c r="VOY45" s="120"/>
      <c r="VOZ45" s="120"/>
      <c r="VPA45" s="120"/>
      <c r="VPB45" s="120"/>
      <c r="VPC45" s="120"/>
      <c r="VPD45" s="120"/>
      <c r="VPE45" s="120"/>
      <c r="VPF45" s="120"/>
      <c r="VPG45" s="120"/>
      <c r="VPH45" s="120"/>
      <c r="VPI45" s="120"/>
      <c r="VPJ45" s="120"/>
      <c r="VPK45" s="120"/>
      <c r="VPL45" s="120"/>
      <c r="VPM45" s="120"/>
      <c r="VPN45" s="120"/>
      <c r="VPO45" s="120"/>
      <c r="VPP45" s="120"/>
      <c r="VPQ45" s="120"/>
      <c r="VPR45" s="120"/>
      <c r="VPS45" s="120"/>
      <c r="VPT45" s="120"/>
      <c r="VPU45" s="120"/>
      <c r="VPV45" s="120"/>
      <c r="VPW45" s="120"/>
      <c r="VPX45" s="120"/>
      <c r="VPY45" s="120"/>
      <c r="VPZ45" s="120"/>
      <c r="VQA45" s="120"/>
      <c r="VQB45" s="120"/>
      <c r="VQC45" s="120"/>
      <c r="VQD45" s="120"/>
      <c r="VQE45" s="120"/>
      <c r="VQF45" s="120"/>
      <c r="VQG45" s="120"/>
      <c r="VQH45" s="120"/>
      <c r="VQI45" s="120"/>
      <c r="VQJ45" s="120"/>
      <c r="VQK45" s="120"/>
      <c r="VQL45" s="120"/>
      <c r="VQM45" s="120"/>
      <c r="VQN45" s="120"/>
      <c r="VQO45" s="120"/>
      <c r="VQP45" s="120"/>
      <c r="VQQ45" s="120"/>
      <c r="VQR45" s="120"/>
      <c r="VQS45" s="120"/>
      <c r="VQT45" s="120"/>
      <c r="VQU45" s="120"/>
      <c r="VQV45" s="120"/>
      <c r="VQW45" s="120"/>
      <c r="VQX45" s="120"/>
      <c r="VQY45" s="120"/>
      <c r="VQZ45" s="120"/>
      <c r="VRA45" s="120"/>
      <c r="VRB45" s="120"/>
      <c r="VRC45" s="120"/>
      <c r="VRD45" s="120"/>
      <c r="VRE45" s="120"/>
      <c r="VRF45" s="120"/>
      <c r="VRG45" s="120"/>
      <c r="VRH45" s="120"/>
      <c r="VRI45" s="120"/>
      <c r="VRJ45" s="120"/>
      <c r="VRK45" s="120"/>
      <c r="VRL45" s="120"/>
      <c r="VRM45" s="120"/>
      <c r="VRN45" s="120"/>
      <c r="VRO45" s="120"/>
      <c r="VRP45" s="120"/>
      <c r="VRQ45" s="120"/>
      <c r="VRR45" s="120"/>
      <c r="VRS45" s="120"/>
      <c r="VRT45" s="120"/>
      <c r="VRU45" s="120"/>
      <c r="VRV45" s="120"/>
      <c r="VRW45" s="120"/>
      <c r="VRX45" s="120"/>
      <c r="VRY45" s="120"/>
      <c r="VRZ45" s="120"/>
      <c r="VSA45" s="120"/>
      <c r="VSB45" s="120"/>
      <c r="VSC45" s="120"/>
      <c r="VSD45" s="120"/>
      <c r="VSE45" s="120"/>
      <c r="VSF45" s="120"/>
      <c r="VSG45" s="120"/>
      <c r="VSH45" s="120"/>
      <c r="VSI45" s="120"/>
      <c r="VSJ45" s="120"/>
      <c r="VSK45" s="120"/>
      <c r="VSL45" s="120"/>
      <c r="VSM45" s="120"/>
      <c r="VSN45" s="120"/>
      <c r="VSO45" s="120"/>
      <c r="VSP45" s="120"/>
      <c r="VSQ45" s="120"/>
      <c r="VSR45" s="120"/>
      <c r="VSS45" s="120"/>
      <c r="VST45" s="120"/>
      <c r="VSU45" s="120"/>
      <c r="VSV45" s="120"/>
      <c r="VSW45" s="120"/>
      <c r="VSX45" s="120"/>
      <c r="VSY45" s="120"/>
      <c r="VSZ45" s="120"/>
      <c r="VTA45" s="120"/>
      <c r="VTB45" s="120"/>
      <c r="VTC45" s="120"/>
      <c r="VTD45" s="120"/>
      <c r="VTE45" s="120"/>
      <c r="VTF45" s="120"/>
      <c r="VTG45" s="120"/>
      <c r="VTH45" s="120"/>
      <c r="VTI45" s="120"/>
      <c r="VTJ45" s="120"/>
      <c r="VTK45" s="120"/>
      <c r="VTL45" s="120"/>
      <c r="VTM45" s="120"/>
      <c r="VTN45" s="120"/>
      <c r="VTO45" s="120"/>
      <c r="VTP45" s="120"/>
      <c r="VTQ45" s="120"/>
      <c r="VTR45" s="120"/>
      <c r="VTS45" s="120"/>
      <c r="VTT45" s="120"/>
      <c r="VTU45" s="120"/>
      <c r="VTV45" s="120"/>
      <c r="VTW45" s="120"/>
      <c r="VTX45" s="120"/>
      <c r="VTY45" s="120"/>
      <c r="VTZ45" s="120"/>
      <c r="VUA45" s="120"/>
      <c r="VUB45" s="120"/>
      <c r="VUC45" s="120"/>
      <c r="VUD45" s="120"/>
      <c r="VUE45" s="120"/>
      <c r="VUF45" s="120"/>
      <c r="VUG45" s="120"/>
      <c r="VUH45" s="120"/>
      <c r="VUI45" s="120"/>
      <c r="VUJ45" s="120"/>
      <c r="VUK45" s="120"/>
      <c r="VUL45" s="120"/>
      <c r="VUM45" s="120"/>
      <c r="VUN45" s="120"/>
      <c r="VUO45" s="120"/>
      <c r="VUP45" s="120"/>
      <c r="VUQ45" s="120"/>
      <c r="VUR45" s="120"/>
      <c r="VUS45" s="120"/>
      <c r="VUT45" s="120"/>
      <c r="VUU45" s="120"/>
      <c r="VUV45" s="120"/>
      <c r="VUW45" s="120"/>
      <c r="VUX45" s="120"/>
      <c r="VUY45" s="120"/>
      <c r="VUZ45" s="120"/>
      <c r="VVA45" s="120"/>
      <c r="VVB45" s="120"/>
      <c r="VVC45" s="120"/>
      <c r="VVD45" s="120"/>
      <c r="VVE45" s="120"/>
      <c r="VVF45" s="120"/>
      <c r="VVG45" s="120"/>
      <c r="VVH45" s="120"/>
      <c r="VVI45" s="120"/>
      <c r="VVJ45" s="120"/>
      <c r="VVK45" s="120"/>
      <c r="VVL45" s="120"/>
      <c r="VVM45" s="120"/>
      <c r="VVN45" s="120"/>
      <c r="VVO45" s="120"/>
      <c r="VVP45" s="120"/>
      <c r="VVQ45" s="120"/>
      <c r="VVR45" s="120"/>
      <c r="VVS45" s="120"/>
      <c r="VVT45" s="120"/>
      <c r="VVU45" s="120"/>
      <c r="VVV45" s="120"/>
      <c r="VVW45" s="120"/>
      <c r="VVX45" s="120"/>
      <c r="VVY45" s="120"/>
      <c r="VVZ45" s="120"/>
      <c r="VWA45" s="120"/>
      <c r="VWB45" s="120"/>
      <c r="VWC45" s="120"/>
      <c r="VWD45" s="120"/>
      <c r="VWE45" s="120"/>
      <c r="VWF45" s="120"/>
      <c r="VWG45" s="120"/>
      <c r="VWH45" s="120"/>
      <c r="VWI45" s="120"/>
      <c r="VWJ45" s="120"/>
      <c r="VWK45" s="120"/>
      <c r="VWL45" s="120"/>
      <c r="VWM45" s="120"/>
      <c r="VWN45" s="120"/>
      <c r="VWO45" s="120"/>
      <c r="VWP45" s="120"/>
      <c r="VWQ45" s="120"/>
      <c r="VWR45" s="120"/>
      <c r="VWS45" s="120"/>
      <c r="VWT45" s="120"/>
      <c r="VWU45" s="120"/>
      <c r="VWV45" s="120"/>
      <c r="VWW45" s="120"/>
      <c r="VWX45" s="120"/>
      <c r="VWY45" s="120"/>
      <c r="VWZ45" s="120"/>
      <c r="VXA45" s="120"/>
      <c r="VXB45" s="120"/>
      <c r="VXC45" s="120"/>
      <c r="VXD45" s="120"/>
      <c r="VXE45" s="120"/>
      <c r="VXF45" s="120"/>
      <c r="VXG45" s="120"/>
      <c r="VXH45" s="120"/>
      <c r="VXI45" s="120"/>
      <c r="VXJ45" s="120"/>
      <c r="VXK45" s="120"/>
      <c r="VXL45" s="120"/>
      <c r="VXM45" s="120"/>
      <c r="VXN45" s="120"/>
      <c r="VXO45" s="120"/>
      <c r="VXP45" s="120"/>
      <c r="VXQ45" s="120"/>
      <c r="VXR45" s="120"/>
      <c r="VXS45" s="120"/>
      <c r="VXT45" s="120"/>
      <c r="VXU45" s="120"/>
      <c r="VXV45" s="120"/>
      <c r="VXW45" s="120"/>
      <c r="VXX45" s="120"/>
      <c r="VXY45" s="120"/>
      <c r="VXZ45" s="120"/>
      <c r="VYA45" s="120"/>
      <c r="VYB45" s="120"/>
      <c r="VYC45" s="120"/>
      <c r="VYD45" s="120"/>
      <c r="VYE45" s="120"/>
      <c r="VYF45" s="120"/>
      <c r="VYG45" s="120"/>
      <c r="VYH45" s="120"/>
      <c r="VYI45" s="120"/>
      <c r="VYJ45" s="120"/>
      <c r="VYK45" s="120"/>
      <c r="VYL45" s="120"/>
      <c r="VYM45" s="120"/>
      <c r="VYN45" s="120"/>
      <c r="VYO45" s="120"/>
      <c r="VYP45" s="120"/>
      <c r="VYQ45" s="120"/>
      <c r="VYR45" s="120"/>
      <c r="VYS45" s="120"/>
      <c r="VYT45" s="120"/>
      <c r="VYU45" s="120"/>
      <c r="VYV45" s="120"/>
      <c r="VYW45" s="120"/>
      <c r="VYX45" s="120"/>
      <c r="VYY45" s="120"/>
      <c r="VYZ45" s="120"/>
      <c r="VZA45" s="120"/>
      <c r="VZB45" s="120"/>
      <c r="VZC45" s="120"/>
      <c r="VZD45" s="120"/>
      <c r="VZE45" s="120"/>
      <c r="VZF45" s="120"/>
      <c r="VZG45" s="120"/>
      <c r="VZH45" s="120"/>
      <c r="VZI45" s="120"/>
      <c r="VZJ45" s="120"/>
      <c r="VZK45" s="120"/>
      <c r="VZL45" s="120"/>
      <c r="VZM45" s="120"/>
      <c r="VZN45" s="120"/>
      <c r="VZO45" s="120"/>
      <c r="VZP45" s="120"/>
      <c r="VZQ45" s="120"/>
      <c r="VZR45" s="120"/>
      <c r="VZS45" s="120"/>
      <c r="VZT45" s="120"/>
      <c r="VZU45" s="120"/>
      <c r="VZV45" s="120"/>
      <c r="VZW45" s="120"/>
      <c r="VZX45" s="120"/>
      <c r="VZY45" s="120"/>
      <c r="VZZ45" s="120"/>
      <c r="WAA45" s="120"/>
      <c r="WAB45" s="120"/>
      <c r="WAC45" s="120"/>
      <c r="WAD45" s="120"/>
      <c r="WAE45" s="120"/>
      <c r="WAF45" s="120"/>
      <c r="WAG45" s="120"/>
      <c r="WAH45" s="120"/>
      <c r="WAI45" s="120"/>
      <c r="WAJ45" s="120"/>
      <c r="WAK45" s="120"/>
      <c r="WAL45" s="120"/>
      <c r="WAM45" s="120"/>
      <c r="WAN45" s="120"/>
      <c r="WAO45" s="120"/>
      <c r="WAP45" s="120"/>
      <c r="WAQ45" s="120"/>
      <c r="WAR45" s="120"/>
      <c r="WAS45" s="120"/>
      <c r="WAT45" s="120"/>
      <c r="WAU45" s="120"/>
      <c r="WAV45" s="120"/>
      <c r="WAW45" s="120"/>
      <c r="WAX45" s="120"/>
      <c r="WAY45" s="120"/>
      <c r="WAZ45" s="120"/>
      <c r="WBA45" s="120"/>
      <c r="WBB45" s="120"/>
      <c r="WBC45" s="120"/>
      <c r="WBD45" s="120"/>
      <c r="WBE45" s="120"/>
      <c r="WBF45" s="120"/>
      <c r="WBG45" s="120"/>
      <c r="WBH45" s="120"/>
      <c r="WBI45" s="120"/>
      <c r="WBJ45" s="120"/>
      <c r="WBK45" s="120"/>
      <c r="WBL45" s="120"/>
      <c r="WBM45" s="120"/>
      <c r="WBN45" s="120"/>
      <c r="WBO45" s="120"/>
      <c r="WBP45" s="120"/>
      <c r="WBQ45" s="120"/>
      <c r="WBR45" s="120"/>
      <c r="WBS45" s="120"/>
      <c r="WBT45" s="120"/>
      <c r="WBU45" s="120"/>
      <c r="WBV45" s="120"/>
      <c r="WBW45" s="120"/>
      <c r="WBX45" s="120"/>
      <c r="WBY45" s="120"/>
      <c r="WBZ45" s="120"/>
      <c r="WCA45" s="120"/>
      <c r="WCB45" s="120"/>
      <c r="WCC45" s="120"/>
      <c r="WCD45" s="120"/>
      <c r="WCE45" s="120"/>
      <c r="WCF45" s="120"/>
      <c r="WCG45" s="120"/>
      <c r="WCH45" s="120"/>
      <c r="WCI45" s="120"/>
      <c r="WCJ45" s="120"/>
      <c r="WCK45" s="120"/>
      <c r="WCL45" s="120"/>
      <c r="WCM45" s="120"/>
      <c r="WCN45" s="120"/>
      <c r="WCO45" s="120"/>
      <c r="WCP45" s="120"/>
      <c r="WCQ45" s="120"/>
      <c r="WCR45" s="120"/>
      <c r="WCS45" s="120"/>
      <c r="WCT45" s="120"/>
      <c r="WCU45" s="120"/>
      <c r="WCV45" s="120"/>
      <c r="WCW45" s="120"/>
      <c r="WCX45" s="120"/>
      <c r="WCY45" s="120"/>
      <c r="WCZ45" s="120"/>
      <c r="WDA45" s="120"/>
      <c r="WDB45" s="120"/>
      <c r="WDC45" s="120"/>
      <c r="WDD45" s="120"/>
      <c r="WDE45" s="120"/>
      <c r="WDF45" s="120"/>
      <c r="WDG45" s="120"/>
      <c r="WDH45" s="120"/>
      <c r="WDI45" s="120"/>
      <c r="WDJ45" s="120"/>
      <c r="WDK45" s="120"/>
      <c r="WDL45" s="120"/>
      <c r="WDM45" s="120"/>
      <c r="WDN45" s="120"/>
      <c r="WDO45" s="120"/>
      <c r="WDP45" s="120"/>
      <c r="WDQ45" s="120"/>
      <c r="WDR45" s="120"/>
      <c r="WDS45" s="120"/>
      <c r="WDT45" s="120"/>
      <c r="WDU45" s="120"/>
      <c r="WDV45" s="120"/>
      <c r="WDW45" s="120"/>
      <c r="WDX45" s="120"/>
      <c r="WDY45" s="120"/>
      <c r="WDZ45" s="120"/>
      <c r="WEA45" s="120"/>
      <c r="WEB45" s="120"/>
      <c r="WEC45" s="120"/>
      <c r="WED45" s="120"/>
      <c r="WEE45" s="120"/>
      <c r="WEF45" s="120"/>
      <c r="WEG45" s="120"/>
      <c r="WEH45" s="120"/>
      <c r="WEI45" s="120"/>
      <c r="WEJ45" s="120"/>
      <c r="WEK45" s="120"/>
      <c r="WEL45" s="120"/>
      <c r="WEM45" s="120"/>
      <c r="WEN45" s="120"/>
      <c r="WEO45" s="120"/>
      <c r="WEP45" s="120"/>
      <c r="WEQ45" s="120"/>
      <c r="WER45" s="120"/>
      <c r="WES45" s="120"/>
      <c r="WET45" s="120"/>
      <c r="WEU45" s="120"/>
      <c r="WEV45" s="120"/>
      <c r="WEW45" s="120"/>
      <c r="WEX45" s="120"/>
      <c r="WEY45" s="120"/>
      <c r="WEZ45" s="120"/>
      <c r="WFA45" s="120"/>
      <c r="WFB45" s="120"/>
      <c r="WFC45" s="120"/>
      <c r="WFD45" s="120"/>
      <c r="WFE45" s="120"/>
      <c r="WFF45" s="120"/>
      <c r="WFG45" s="120"/>
      <c r="WFH45" s="120"/>
      <c r="WFI45" s="120"/>
      <c r="WFJ45" s="120"/>
      <c r="WFK45" s="120"/>
      <c r="WFL45" s="120"/>
      <c r="WFM45" s="120"/>
      <c r="WFN45" s="120"/>
      <c r="WFO45" s="120"/>
      <c r="WFP45" s="120"/>
      <c r="WFQ45" s="120"/>
      <c r="WFR45" s="120"/>
      <c r="WFS45" s="120"/>
      <c r="WFT45" s="120"/>
      <c r="WFU45" s="120"/>
      <c r="WFV45" s="120"/>
      <c r="WFW45" s="120"/>
      <c r="WFX45" s="120"/>
      <c r="WFY45" s="120"/>
      <c r="WFZ45" s="120"/>
      <c r="WGA45" s="120"/>
      <c r="WGB45" s="120"/>
      <c r="WGC45" s="120"/>
      <c r="WGD45" s="120"/>
      <c r="WGE45" s="120"/>
      <c r="WGF45" s="120"/>
      <c r="WGG45" s="120"/>
      <c r="WGH45" s="120"/>
      <c r="WGI45" s="120"/>
      <c r="WGJ45" s="120"/>
      <c r="WGK45" s="120"/>
      <c r="WGL45" s="120"/>
      <c r="WGM45" s="120"/>
      <c r="WGN45" s="120"/>
      <c r="WGO45" s="120"/>
      <c r="WGP45" s="120"/>
      <c r="WGQ45" s="120"/>
      <c r="WGR45" s="120"/>
      <c r="WGS45" s="120"/>
      <c r="WGT45" s="120"/>
      <c r="WGU45" s="120"/>
      <c r="WGV45" s="120"/>
      <c r="WGW45" s="120"/>
      <c r="WGX45" s="120"/>
      <c r="WGY45" s="120"/>
      <c r="WGZ45" s="120"/>
      <c r="WHA45" s="120"/>
      <c r="WHB45" s="120"/>
      <c r="WHC45" s="120"/>
      <c r="WHD45" s="120"/>
      <c r="WHE45" s="120"/>
      <c r="WHF45" s="120"/>
      <c r="WHG45" s="120"/>
      <c r="WHH45" s="120"/>
      <c r="WHI45" s="120"/>
      <c r="WHJ45" s="120"/>
      <c r="WHK45" s="120"/>
      <c r="WHL45" s="120"/>
      <c r="WHM45" s="120"/>
      <c r="WHN45" s="120"/>
      <c r="WHO45" s="120"/>
      <c r="WHP45" s="120"/>
      <c r="WHQ45" s="120"/>
      <c r="WHR45" s="120"/>
      <c r="WHS45" s="120"/>
      <c r="WHT45" s="120"/>
      <c r="WHU45" s="120"/>
      <c r="WHV45" s="120"/>
      <c r="WHW45" s="120"/>
      <c r="WHX45" s="120"/>
      <c r="WHY45" s="120"/>
      <c r="WHZ45" s="120"/>
      <c r="WIA45" s="120"/>
      <c r="WIB45" s="120"/>
      <c r="WIC45" s="120"/>
      <c r="WID45" s="120"/>
      <c r="WIE45" s="120"/>
      <c r="WIF45" s="120"/>
      <c r="WIG45" s="120"/>
      <c r="WIH45" s="120"/>
      <c r="WII45" s="120"/>
      <c r="WIJ45" s="120"/>
      <c r="WIK45" s="120"/>
      <c r="WIL45" s="120"/>
      <c r="WIM45" s="120"/>
      <c r="WIN45" s="120"/>
      <c r="WIO45" s="120"/>
      <c r="WIP45" s="120"/>
      <c r="WIQ45" s="120"/>
      <c r="WIR45" s="120"/>
      <c r="WIS45" s="120"/>
      <c r="WIT45" s="120"/>
      <c r="WIU45" s="120"/>
      <c r="WIV45" s="120"/>
      <c r="WIW45" s="120"/>
      <c r="WIX45" s="120"/>
      <c r="WIY45" s="120"/>
      <c r="WIZ45" s="120"/>
      <c r="WJA45" s="120"/>
      <c r="WJB45" s="120"/>
      <c r="WJC45" s="120"/>
      <c r="WJD45" s="120"/>
      <c r="WJE45" s="120"/>
      <c r="WJF45" s="120"/>
      <c r="WJG45" s="120"/>
      <c r="WJH45" s="120"/>
      <c r="WJI45" s="120"/>
      <c r="WJJ45" s="120"/>
      <c r="WJK45" s="120"/>
      <c r="WJL45" s="120"/>
      <c r="WJM45" s="120"/>
      <c r="WJN45" s="120"/>
      <c r="WJO45" s="120"/>
      <c r="WJP45" s="120"/>
      <c r="WJQ45" s="120"/>
      <c r="WJR45" s="120"/>
      <c r="WJS45" s="120"/>
      <c r="WJT45" s="120"/>
      <c r="WJU45" s="120"/>
      <c r="WJV45" s="120"/>
      <c r="WJW45" s="120"/>
      <c r="WJX45" s="120"/>
      <c r="WJY45" s="120"/>
      <c r="WJZ45" s="120"/>
      <c r="WKA45" s="120"/>
      <c r="WKB45" s="120"/>
      <c r="WKC45" s="120"/>
      <c r="WKD45" s="120"/>
      <c r="WKE45" s="120"/>
      <c r="WKF45" s="120"/>
      <c r="WKG45" s="120"/>
      <c r="WKH45" s="120"/>
      <c r="WKI45" s="120"/>
      <c r="WKJ45" s="120"/>
      <c r="WKK45" s="120"/>
      <c r="WKL45" s="120"/>
      <c r="WKM45" s="120"/>
      <c r="WKN45" s="120"/>
      <c r="WKO45" s="120"/>
      <c r="WKP45" s="120"/>
      <c r="WKQ45" s="120"/>
      <c r="WKR45" s="120"/>
      <c r="WKS45" s="120"/>
      <c r="WKT45" s="120"/>
      <c r="WKU45" s="120"/>
      <c r="WKV45" s="120"/>
      <c r="WKW45" s="120"/>
      <c r="WKX45" s="120"/>
      <c r="WKY45" s="120"/>
      <c r="WKZ45" s="120"/>
      <c r="WLA45" s="120"/>
      <c r="WLB45" s="120"/>
      <c r="WLC45" s="120"/>
      <c r="WLD45" s="120"/>
      <c r="WLE45" s="120"/>
      <c r="WLF45" s="120"/>
      <c r="WLG45" s="120"/>
      <c r="WLH45" s="120"/>
      <c r="WLI45" s="120"/>
      <c r="WLJ45" s="120"/>
      <c r="WLK45" s="120"/>
      <c r="WLL45" s="120"/>
      <c r="WLM45" s="120"/>
      <c r="WLN45" s="120"/>
      <c r="WLO45" s="120"/>
      <c r="WLP45" s="120"/>
      <c r="WLQ45" s="120"/>
      <c r="WLR45" s="120"/>
      <c r="WLS45" s="120"/>
      <c r="WLT45" s="120"/>
      <c r="WLU45" s="120"/>
      <c r="WLV45" s="120"/>
      <c r="WLW45" s="120"/>
      <c r="WLX45" s="120"/>
      <c r="WLY45" s="120"/>
      <c r="WLZ45" s="120"/>
      <c r="WMA45" s="120"/>
      <c r="WMB45" s="120"/>
      <c r="WMC45" s="120"/>
      <c r="WMD45" s="120"/>
      <c r="WME45" s="120"/>
      <c r="WMF45" s="120"/>
      <c r="WMG45" s="120"/>
      <c r="WMH45" s="120"/>
      <c r="WMI45" s="120"/>
      <c r="WMJ45" s="120"/>
      <c r="WMK45" s="120"/>
      <c r="WML45" s="120"/>
      <c r="WMM45" s="120"/>
      <c r="WMN45" s="120"/>
      <c r="WMO45" s="120"/>
      <c r="WMP45" s="120"/>
      <c r="WMQ45" s="120"/>
      <c r="WMR45" s="120"/>
      <c r="WMS45" s="120"/>
      <c r="WMT45" s="120"/>
      <c r="WMU45" s="120"/>
      <c r="WMV45" s="120"/>
      <c r="WMW45" s="120"/>
      <c r="WMX45" s="120"/>
      <c r="WMY45" s="120"/>
      <c r="WMZ45" s="120"/>
      <c r="WNA45" s="120"/>
      <c r="WNB45" s="120"/>
      <c r="WNC45" s="120"/>
      <c r="WND45" s="120"/>
      <c r="WNE45" s="120"/>
      <c r="WNF45" s="120"/>
      <c r="WNG45" s="120"/>
      <c r="WNH45" s="120"/>
      <c r="WNI45" s="120"/>
      <c r="WNJ45" s="120"/>
      <c r="WNK45" s="120"/>
      <c r="WNL45" s="120"/>
      <c r="WNM45" s="120"/>
      <c r="WNN45" s="120"/>
      <c r="WNO45" s="120"/>
      <c r="WNP45" s="120"/>
      <c r="WNQ45" s="120"/>
      <c r="WNR45" s="120"/>
      <c r="WNS45" s="120"/>
      <c r="WNT45" s="120"/>
      <c r="WNU45" s="120"/>
      <c r="WNV45" s="120"/>
      <c r="WNW45" s="120"/>
      <c r="WNX45" s="120"/>
      <c r="WNY45" s="120"/>
      <c r="WNZ45" s="120"/>
      <c r="WOA45" s="120"/>
      <c r="WOB45" s="120"/>
      <c r="WOC45" s="120"/>
      <c r="WOD45" s="120"/>
      <c r="WOE45" s="120"/>
      <c r="WOF45" s="120"/>
      <c r="WOG45" s="120"/>
      <c r="WOH45" s="120"/>
      <c r="WOI45" s="120"/>
      <c r="WOJ45" s="120"/>
      <c r="WOK45" s="120"/>
      <c r="WOL45" s="120"/>
      <c r="WOM45" s="120"/>
      <c r="WON45" s="120"/>
      <c r="WOO45" s="120"/>
      <c r="WOP45" s="120"/>
      <c r="WOQ45" s="120"/>
      <c r="WOR45" s="120"/>
      <c r="WOS45" s="120"/>
      <c r="WOT45" s="120"/>
      <c r="WOU45" s="120"/>
      <c r="WOV45" s="120"/>
      <c r="WOW45" s="120"/>
      <c r="WOX45" s="120"/>
      <c r="WOY45" s="120"/>
      <c r="WOZ45" s="120"/>
      <c r="WPA45" s="120"/>
      <c r="WPB45" s="120"/>
      <c r="WPC45" s="120"/>
      <c r="WPD45" s="120"/>
      <c r="WPE45" s="120"/>
      <c r="WPF45" s="120"/>
      <c r="WPG45" s="120"/>
      <c r="WPH45" s="120"/>
      <c r="WPI45" s="120"/>
      <c r="WPJ45" s="120"/>
      <c r="WPK45" s="120"/>
      <c r="WPL45" s="120"/>
      <c r="WPM45" s="120"/>
      <c r="WPN45" s="120"/>
      <c r="WPO45" s="120"/>
      <c r="WPP45" s="120"/>
      <c r="WPQ45" s="120"/>
      <c r="WPR45" s="120"/>
      <c r="WPS45" s="120"/>
      <c r="WPT45" s="120"/>
      <c r="WPU45" s="120"/>
      <c r="WPV45" s="120"/>
      <c r="WPW45" s="120"/>
      <c r="WPX45" s="120"/>
      <c r="WPY45" s="120"/>
      <c r="WPZ45" s="120"/>
      <c r="WQA45" s="120"/>
      <c r="WQB45" s="120"/>
      <c r="WQC45" s="120"/>
      <c r="WQD45" s="120"/>
      <c r="WQE45" s="120"/>
      <c r="WQF45" s="120"/>
      <c r="WQG45" s="120"/>
      <c r="WQH45" s="120"/>
      <c r="WQI45" s="120"/>
      <c r="WQJ45" s="120"/>
      <c r="WQK45" s="120"/>
      <c r="WQL45" s="120"/>
      <c r="WQM45" s="120"/>
      <c r="WQN45" s="120"/>
      <c r="WQO45" s="120"/>
      <c r="WQP45" s="120"/>
      <c r="WQQ45" s="120"/>
      <c r="WQR45" s="120"/>
      <c r="WQS45" s="120"/>
      <c r="WQT45" s="120"/>
      <c r="WQU45" s="120"/>
      <c r="WQV45" s="120"/>
      <c r="WQW45" s="120"/>
      <c r="WQX45" s="120"/>
      <c r="WQY45" s="120"/>
      <c r="WQZ45" s="120"/>
      <c r="WRA45" s="120"/>
      <c r="WRB45" s="120"/>
      <c r="WRC45" s="120"/>
      <c r="WRD45" s="120"/>
      <c r="WRE45" s="120"/>
      <c r="WRF45" s="120"/>
      <c r="WRG45" s="120"/>
      <c r="WRH45" s="120"/>
      <c r="WRI45" s="120"/>
      <c r="WRJ45" s="120"/>
      <c r="WRK45" s="120"/>
      <c r="WRL45" s="120"/>
      <c r="WRM45" s="120"/>
      <c r="WRN45" s="120"/>
      <c r="WRO45" s="120"/>
      <c r="WRP45" s="120"/>
      <c r="WRQ45" s="120"/>
      <c r="WRR45" s="120"/>
      <c r="WRS45" s="120"/>
      <c r="WRT45" s="120"/>
      <c r="WRU45" s="120"/>
      <c r="WRV45" s="120"/>
      <c r="WRW45" s="120"/>
      <c r="WRX45" s="120"/>
      <c r="WRY45" s="120"/>
      <c r="WRZ45" s="120"/>
      <c r="WSA45" s="120"/>
      <c r="WSB45" s="120"/>
      <c r="WSC45" s="120"/>
      <c r="WSD45" s="120"/>
      <c r="WSE45" s="120"/>
      <c r="WSF45" s="120"/>
      <c r="WSG45" s="120"/>
      <c r="WSH45" s="120"/>
      <c r="WSI45" s="120"/>
      <c r="WSJ45" s="120"/>
      <c r="WSK45" s="120"/>
      <c r="WSL45" s="120"/>
      <c r="WSM45" s="120"/>
      <c r="WSN45" s="120"/>
      <c r="WSO45" s="120"/>
      <c r="WSP45" s="120"/>
      <c r="WSQ45" s="120"/>
      <c r="WSR45" s="120"/>
      <c r="WSS45" s="120"/>
      <c r="WST45" s="120"/>
      <c r="WSU45" s="120"/>
      <c r="WSV45" s="120"/>
      <c r="WSW45" s="120"/>
      <c r="WSX45" s="120"/>
      <c r="WSY45" s="120"/>
      <c r="WSZ45" s="120"/>
      <c r="WTA45" s="120"/>
      <c r="WTB45" s="120"/>
      <c r="WTC45" s="120"/>
      <c r="WTD45" s="120"/>
      <c r="WTE45" s="120"/>
      <c r="WTF45" s="120"/>
      <c r="WTG45" s="120"/>
      <c r="WTH45" s="120"/>
      <c r="WTI45" s="120"/>
      <c r="WTJ45" s="120"/>
      <c r="WTK45" s="120"/>
      <c r="WTL45" s="120"/>
      <c r="WTM45" s="120"/>
      <c r="WTN45" s="120"/>
      <c r="WTO45" s="120"/>
      <c r="WTP45" s="120"/>
      <c r="WTQ45" s="120"/>
      <c r="WTR45" s="120"/>
      <c r="WTS45" s="120"/>
      <c r="WTT45" s="120"/>
      <c r="WTU45" s="120"/>
      <c r="WTV45" s="120"/>
      <c r="WTW45" s="120"/>
      <c r="WTX45" s="120"/>
      <c r="WTY45" s="120"/>
      <c r="WTZ45" s="120"/>
      <c r="WUA45" s="120"/>
      <c r="WUB45" s="120"/>
      <c r="WUC45" s="120"/>
      <c r="WUD45" s="120"/>
      <c r="WUE45" s="120"/>
      <c r="WUF45" s="120"/>
      <c r="WUG45" s="120"/>
      <c r="WUH45" s="120"/>
      <c r="WUI45" s="120"/>
      <c r="WUJ45" s="120"/>
      <c r="WUK45" s="120"/>
      <c r="WUL45" s="120"/>
      <c r="WUM45" s="120"/>
      <c r="WUN45" s="120"/>
      <c r="WUO45" s="120"/>
      <c r="WUP45" s="120"/>
      <c r="WUQ45" s="120"/>
      <c r="WUR45" s="120"/>
      <c r="WUS45" s="120"/>
      <c r="WUT45" s="120"/>
      <c r="WUU45" s="120"/>
      <c r="WUV45" s="120"/>
      <c r="WUW45" s="120"/>
      <c r="WUX45" s="120"/>
      <c r="WUY45" s="120"/>
      <c r="WUZ45" s="120"/>
      <c r="WVA45" s="120"/>
      <c r="WVB45" s="120"/>
      <c r="WVC45" s="120"/>
      <c r="WVD45" s="120"/>
      <c r="WVE45" s="120"/>
      <c r="WVF45" s="120"/>
      <c r="WVG45" s="120"/>
      <c r="WVH45" s="120"/>
      <c r="WVI45" s="120"/>
      <c r="WVJ45" s="120"/>
      <c r="WVK45" s="120"/>
      <c r="WVL45" s="120"/>
      <c r="WVM45" s="120"/>
      <c r="WVN45" s="120"/>
      <c r="WVO45" s="120"/>
      <c r="WVP45" s="120"/>
      <c r="WVQ45" s="120"/>
      <c r="WVR45" s="120"/>
      <c r="WVS45" s="120"/>
      <c r="WVT45" s="120"/>
      <c r="WVU45" s="120"/>
      <c r="WVV45" s="120"/>
      <c r="WVW45" s="120"/>
      <c r="WVX45" s="120"/>
      <c r="WVY45" s="120"/>
      <c r="WVZ45" s="120"/>
      <c r="WWA45" s="120"/>
      <c r="WWB45" s="120"/>
      <c r="WWC45" s="120"/>
      <c r="WWD45" s="120"/>
      <c r="WWE45" s="120"/>
      <c r="WWF45" s="120"/>
      <c r="WWG45" s="120"/>
      <c r="WWH45" s="120"/>
      <c r="WWI45" s="120"/>
      <c r="WWJ45" s="120"/>
      <c r="WWK45" s="120"/>
      <c r="WWL45" s="120"/>
      <c r="WWM45" s="120"/>
      <c r="WWN45" s="120"/>
      <c r="WWO45" s="120"/>
      <c r="WWP45" s="120"/>
      <c r="WWQ45" s="120"/>
      <c r="WWR45" s="120"/>
      <c r="WWS45" s="120"/>
      <c r="WWT45" s="120"/>
      <c r="WWU45" s="120"/>
      <c r="WWV45" s="120"/>
      <c r="WWW45" s="120"/>
      <c r="WWX45" s="120"/>
      <c r="WWY45" s="120"/>
      <c r="WWZ45" s="120"/>
      <c r="WXA45" s="120"/>
      <c r="WXB45" s="120"/>
      <c r="WXC45" s="120"/>
      <c r="WXD45" s="120"/>
      <c r="WXE45" s="120"/>
      <c r="WXF45" s="120"/>
      <c r="WXG45" s="120"/>
      <c r="WXH45" s="120"/>
      <c r="WXI45" s="120"/>
      <c r="WXJ45" s="120"/>
      <c r="WXK45" s="120"/>
      <c r="WXL45" s="120"/>
      <c r="WXM45" s="120"/>
      <c r="WXN45" s="120"/>
      <c r="WXO45" s="120"/>
      <c r="WXP45" s="120"/>
      <c r="WXQ45" s="120"/>
      <c r="WXR45" s="120"/>
      <c r="WXS45" s="120"/>
      <c r="WXT45" s="120"/>
      <c r="WXU45" s="120"/>
      <c r="WXV45" s="120"/>
      <c r="WXW45" s="120"/>
      <c r="WXX45" s="120"/>
      <c r="WXY45" s="120"/>
      <c r="WXZ45" s="120"/>
      <c r="WYA45" s="120"/>
      <c r="WYB45" s="120"/>
      <c r="WYC45" s="120"/>
      <c r="WYD45" s="120"/>
      <c r="WYE45" s="120"/>
      <c r="WYF45" s="120"/>
      <c r="WYG45" s="120"/>
      <c r="WYH45" s="120"/>
      <c r="WYI45" s="120"/>
      <c r="WYJ45" s="120"/>
      <c r="WYK45" s="120"/>
      <c r="WYL45" s="120"/>
      <c r="WYM45" s="120"/>
      <c r="WYN45" s="120"/>
      <c r="WYO45" s="120"/>
      <c r="WYP45" s="120"/>
      <c r="WYQ45" s="120"/>
      <c r="WYR45" s="120"/>
      <c r="WYS45" s="120"/>
      <c r="WYT45" s="120"/>
      <c r="WYU45" s="120"/>
      <c r="WYV45" s="120"/>
      <c r="WYW45" s="120"/>
      <c r="WYX45" s="120"/>
      <c r="WYY45" s="120"/>
      <c r="WYZ45" s="120"/>
      <c r="WZA45" s="120"/>
      <c r="WZB45" s="120"/>
      <c r="WZC45" s="120"/>
      <c r="WZD45" s="120"/>
      <c r="WZE45" s="120"/>
      <c r="WZF45" s="120"/>
      <c r="WZG45" s="120"/>
      <c r="WZH45" s="120"/>
      <c r="WZI45" s="120"/>
      <c r="WZJ45" s="120"/>
      <c r="WZK45" s="120"/>
      <c r="WZL45" s="120"/>
      <c r="WZM45" s="120"/>
      <c r="WZN45" s="120"/>
      <c r="WZO45" s="120"/>
      <c r="WZP45" s="120"/>
      <c r="WZQ45" s="120"/>
      <c r="WZR45" s="120"/>
      <c r="WZS45" s="120"/>
      <c r="WZT45" s="120"/>
      <c r="WZU45" s="120"/>
      <c r="WZV45" s="120"/>
      <c r="WZW45" s="120"/>
      <c r="WZX45" s="120"/>
      <c r="WZY45" s="120"/>
      <c r="WZZ45" s="120"/>
      <c r="XAA45" s="120"/>
      <c r="XAB45" s="120"/>
      <c r="XAC45" s="120"/>
      <c r="XAD45" s="120"/>
      <c r="XAE45" s="120"/>
      <c r="XAF45" s="120"/>
      <c r="XAG45" s="120"/>
      <c r="XAH45" s="120"/>
      <c r="XAI45" s="120"/>
      <c r="XAJ45" s="120"/>
      <c r="XAK45" s="120"/>
      <c r="XAL45" s="120"/>
      <c r="XAM45" s="120"/>
      <c r="XAN45" s="120"/>
      <c r="XAO45" s="120"/>
      <c r="XAP45" s="120"/>
      <c r="XAQ45" s="120"/>
      <c r="XAR45" s="120"/>
      <c r="XAS45" s="120"/>
      <c r="XAT45" s="120"/>
      <c r="XAU45" s="120"/>
      <c r="XAV45" s="120"/>
      <c r="XAW45" s="120"/>
      <c r="XAX45" s="120"/>
      <c r="XAY45" s="120"/>
      <c r="XAZ45" s="120"/>
      <c r="XBA45" s="120"/>
      <c r="XBB45" s="120"/>
      <c r="XBC45" s="120"/>
      <c r="XBD45" s="120"/>
      <c r="XBE45" s="120"/>
      <c r="XBF45" s="120"/>
      <c r="XBG45" s="120"/>
      <c r="XBH45" s="120"/>
      <c r="XBI45" s="120"/>
      <c r="XBJ45" s="120"/>
      <c r="XBK45" s="120"/>
      <c r="XBL45" s="120"/>
      <c r="XBM45" s="120"/>
      <c r="XBN45" s="120"/>
      <c r="XBO45" s="120"/>
      <c r="XBP45" s="120"/>
      <c r="XBQ45" s="120"/>
      <c r="XBR45" s="120"/>
      <c r="XBS45" s="120"/>
      <c r="XBT45" s="120"/>
      <c r="XBU45" s="120"/>
      <c r="XBV45" s="120"/>
      <c r="XBW45" s="120"/>
      <c r="XBX45" s="120"/>
      <c r="XBY45" s="120"/>
      <c r="XBZ45" s="120"/>
      <c r="XCA45" s="120"/>
      <c r="XCB45" s="120"/>
      <c r="XCC45" s="120"/>
      <c r="XCD45" s="120"/>
      <c r="XCE45" s="120"/>
      <c r="XCF45" s="120"/>
      <c r="XCG45" s="120"/>
      <c r="XCH45" s="120"/>
      <c r="XCI45" s="120"/>
      <c r="XCJ45" s="120"/>
      <c r="XCK45" s="120"/>
      <c r="XCL45" s="120"/>
      <c r="XCM45" s="120"/>
      <c r="XCN45" s="120"/>
      <c r="XCO45" s="120"/>
      <c r="XCP45" s="120"/>
      <c r="XCQ45" s="120"/>
      <c r="XCR45" s="120"/>
      <c r="XCS45" s="120"/>
      <c r="XCT45" s="120"/>
      <c r="XCU45" s="120"/>
      <c r="XCV45" s="120"/>
      <c r="XCW45" s="120"/>
      <c r="XCX45" s="120"/>
      <c r="XCY45" s="120"/>
      <c r="XCZ45" s="120"/>
      <c r="XDA45" s="120"/>
      <c r="XDB45" s="120"/>
      <c r="XDC45" s="120"/>
      <c r="XDD45" s="120"/>
      <c r="XDE45" s="120"/>
      <c r="XDF45" s="120"/>
      <c r="XDG45" s="120"/>
      <c r="XDH45" s="120"/>
      <c r="XDI45" s="120"/>
      <c r="XDJ45" s="120"/>
      <c r="XDK45" s="120"/>
      <c r="XDL45" s="120"/>
      <c r="XDM45" s="120"/>
      <c r="XDN45" s="120"/>
      <c r="XDO45" s="120"/>
      <c r="XDP45" s="120"/>
      <c r="XDQ45" s="120"/>
      <c r="XDR45" s="120"/>
      <c r="XDS45" s="120"/>
      <c r="XDT45" s="120"/>
      <c r="XDU45" s="120"/>
      <c r="XDV45" s="120"/>
      <c r="XDW45" s="120"/>
      <c r="XDX45" s="120"/>
      <c r="XDY45" s="120"/>
      <c r="XDZ45" s="120"/>
      <c r="XEA45" s="120"/>
      <c r="XEB45" s="120"/>
      <c r="XEC45" s="120"/>
      <c r="XED45" s="120"/>
      <c r="XEE45" s="120"/>
      <c r="XEF45" s="120"/>
      <c r="XEG45" s="120"/>
      <c r="XEH45" s="120"/>
      <c r="XEI45" s="120"/>
      <c r="XEJ45" s="120"/>
      <c r="XEK45" s="120"/>
      <c r="XEL45" s="120"/>
      <c r="XEM45" s="120"/>
      <c r="XEN45" s="120"/>
      <c r="XEO45" s="120"/>
      <c r="XEP45" s="120"/>
      <c r="XEQ45" s="120"/>
      <c r="XER45" s="120"/>
      <c r="XES45" s="120"/>
      <c r="XET45" s="120"/>
      <c r="XEU45" s="120"/>
      <c r="XEV45" s="120"/>
      <c r="XEW45" s="120"/>
      <c r="XEX45" s="120"/>
      <c r="XEY45" s="120"/>
      <c r="XEZ45" s="120"/>
      <c r="XFA45" s="120"/>
      <c r="XFB45" s="120"/>
      <c r="XFC45" s="120"/>
      <c r="XFD45" s="120"/>
    </row>
    <row r="46" spans="1:16384" ht="30" hidden="1" customHeight="1" x14ac:dyDescent="0.15">
      <c r="A46" s="120" t="s">
        <v>155</v>
      </c>
      <c r="B46" s="120">
        <f>SUM(B40:B45)</f>
        <v>8834.4</v>
      </c>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0"/>
      <c r="DV46" s="120"/>
      <c r="DW46" s="120"/>
      <c r="DX46" s="120"/>
      <c r="DY46" s="120"/>
      <c r="DZ46" s="120"/>
      <c r="EA46" s="120"/>
      <c r="EB46" s="120"/>
      <c r="EC46" s="120"/>
      <c r="ED46" s="120"/>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0"/>
      <c r="IP46" s="120"/>
      <c r="IQ46" s="120"/>
      <c r="IR46" s="120"/>
      <c r="IS46" s="120"/>
      <c r="IT46" s="120"/>
      <c r="IU46" s="120"/>
      <c r="IV46" s="120"/>
      <c r="IW46" s="120"/>
      <c r="IX46" s="120"/>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0"/>
      <c r="NJ46" s="120"/>
      <c r="NK46" s="120"/>
      <c r="NL46" s="120"/>
      <c r="NM46" s="120"/>
      <c r="NN46" s="120"/>
      <c r="NO46" s="120"/>
      <c r="NP46" s="120"/>
      <c r="NQ46" s="120"/>
      <c r="NR46" s="120"/>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0"/>
      <c r="SD46" s="120"/>
      <c r="SE46" s="120"/>
      <c r="SF46" s="120"/>
      <c r="SG46" s="120"/>
      <c r="SH46" s="120"/>
      <c r="SI46" s="120"/>
      <c r="SJ46" s="120"/>
      <c r="SK46" s="120"/>
      <c r="SL46" s="120"/>
      <c r="SM46" s="120"/>
      <c r="SN46" s="120"/>
      <c r="SO46" s="120"/>
      <c r="SP46" s="120"/>
      <c r="SQ46" s="120"/>
      <c r="SR46" s="120"/>
      <c r="SS46" s="120"/>
      <c r="ST46" s="120"/>
      <c r="SU46" s="120"/>
      <c r="SV46" s="120"/>
      <c r="SW46" s="120"/>
      <c r="SX46" s="120"/>
      <c r="SY46" s="120"/>
      <c r="SZ46" s="120"/>
      <c r="TA46" s="120"/>
      <c r="TB46" s="120"/>
      <c r="TC46" s="120"/>
      <c r="TD46" s="120"/>
      <c r="TE46" s="120"/>
      <c r="TF46" s="120"/>
      <c r="TG46" s="120"/>
      <c r="TH46" s="120"/>
      <c r="TI46" s="120"/>
      <c r="TJ46" s="120"/>
      <c r="TK46" s="120"/>
      <c r="TL46" s="120"/>
      <c r="TM46" s="120"/>
      <c r="TN46" s="120"/>
      <c r="TO46" s="120"/>
      <c r="TP46" s="120"/>
      <c r="TQ46" s="120"/>
      <c r="TR46" s="120"/>
      <c r="TS46" s="120"/>
      <c r="TT46" s="120"/>
      <c r="TU46" s="120"/>
      <c r="TV46" s="120"/>
      <c r="TW46" s="120"/>
      <c r="TX46" s="120"/>
      <c r="TY46" s="120"/>
      <c r="TZ46" s="120"/>
      <c r="UA46" s="120"/>
      <c r="UB46" s="120"/>
      <c r="UC46" s="120"/>
      <c r="UD46" s="120"/>
      <c r="UE46" s="120"/>
      <c r="UF46" s="120"/>
      <c r="UG46" s="120"/>
      <c r="UH46" s="120"/>
      <c r="UI46" s="120"/>
      <c r="UJ46" s="120"/>
      <c r="UK46" s="120"/>
      <c r="UL46" s="120"/>
      <c r="UM46" s="120"/>
      <c r="UN46" s="120"/>
      <c r="UO46" s="120"/>
      <c r="UP46" s="120"/>
      <c r="UQ46" s="120"/>
      <c r="UR46" s="120"/>
      <c r="US46" s="120"/>
      <c r="UT46" s="120"/>
      <c r="UU46" s="120"/>
      <c r="UV46" s="120"/>
      <c r="UW46" s="120"/>
      <c r="UX46" s="120"/>
      <c r="UY46" s="120"/>
      <c r="UZ46" s="120"/>
      <c r="VA46" s="120"/>
      <c r="VB46" s="120"/>
      <c r="VC46" s="120"/>
      <c r="VD46" s="120"/>
      <c r="VE46" s="120"/>
      <c r="VF46" s="120"/>
      <c r="VG46" s="120"/>
      <c r="VH46" s="120"/>
      <c r="VI46" s="120"/>
      <c r="VJ46" s="120"/>
      <c r="VK46" s="120"/>
      <c r="VL46" s="120"/>
      <c r="VM46" s="120"/>
      <c r="VN46" s="120"/>
      <c r="VO46" s="120"/>
      <c r="VP46" s="120"/>
      <c r="VQ46" s="120"/>
      <c r="VR46" s="120"/>
      <c r="VS46" s="120"/>
      <c r="VT46" s="120"/>
      <c r="VU46" s="120"/>
      <c r="VV46" s="120"/>
      <c r="VW46" s="120"/>
      <c r="VX46" s="120"/>
      <c r="VY46" s="120"/>
      <c r="VZ46" s="120"/>
      <c r="WA46" s="120"/>
      <c r="WB46" s="120"/>
      <c r="WC46" s="120"/>
      <c r="WD46" s="120"/>
      <c r="WE46" s="120"/>
      <c r="WF46" s="120"/>
      <c r="WG46" s="120"/>
      <c r="WH46" s="120"/>
      <c r="WI46" s="120"/>
      <c r="WJ46" s="120"/>
      <c r="WK46" s="120"/>
      <c r="WL46" s="120"/>
      <c r="WM46" s="120"/>
      <c r="WN46" s="120"/>
      <c r="WO46" s="120"/>
      <c r="WP46" s="120"/>
      <c r="WQ46" s="120"/>
      <c r="WR46" s="120"/>
      <c r="WS46" s="120"/>
      <c r="WT46" s="120"/>
      <c r="WU46" s="120"/>
      <c r="WV46" s="120"/>
      <c r="WW46" s="120"/>
      <c r="WX46" s="120"/>
      <c r="WY46" s="120"/>
      <c r="WZ46" s="120"/>
      <c r="XA46" s="120"/>
      <c r="XB46" s="120"/>
      <c r="XC46" s="120"/>
      <c r="XD46" s="120"/>
      <c r="XE46" s="120"/>
      <c r="XF46" s="120"/>
      <c r="XG46" s="120"/>
      <c r="XH46" s="120"/>
      <c r="XI46" s="120"/>
      <c r="XJ46" s="120"/>
      <c r="XK46" s="120"/>
      <c r="XL46" s="120"/>
      <c r="XM46" s="120"/>
      <c r="XN46" s="120"/>
      <c r="XO46" s="120"/>
      <c r="XP46" s="120"/>
      <c r="XQ46" s="120"/>
      <c r="XR46" s="120"/>
      <c r="XS46" s="120"/>
      <c r="XT46" s="120"/>
      <c r="XU46" s="120"/>
      <c r="XV46" s="120"/>
      <c r="XW46" s="120"/>
      <c r="XX46" s="120"/>
      <c r="XY46" s="120"/>
      <c r="XZ46" s="120"/>
      <c r="YA46" s="120"/>
      <c r="YB46" s="120"/>
      <c r="YC46" s="120"/>
      <c r="YD46" s="120"/>
      <c r="YE46" s="120"/>
      <c r="YF46" s="120"/>
      <c r="YG46" s="120"/>
      <c r="YH46" s="120"/>
      <c r="YI46" s="120"/>
      <c r="YJ46" s="120"/>
      <c r="YK46" s="120"/>
      <c r="YL46" s="120"/>
      <c r="YM46" s="120"/>
      <c r="YN46" s="120"/>
      <c r="YO46" s="120"/>
      <c r="YP46" s="120"/>
      <c r="YQ46" s="120"/>
      <c r="YR46" s="120"/>
      <c r="YS46" s="120"/>
      <c r="YT46" s="120"/>
      <c r="YU46" s="120"/>
      <c r="YV46" s="120"/>
      <c r="YW46" s="120"/>
      <c r="YX46" s="120"/>
      <c r="YY46" s="120"/>
      <c r="YZ46" s="120"/>
      <c r="ZA46" s="120"/>
      <c r="ZB46" s="120"/>
      <c r="ZC46" s="120"/>
      <c r="ZD46" s="120"/>
      <c r="ZE46" s="120"/>
      <c r="ZF46" s="120"/>
      <c r="ZG46" s="120"/>
      <c r="ZH46" s="120"/>
      <c r="ZI46" s="120"/>
      <c r="ZJ46" s="120"/>
      <c r="ZK46" s="120"/>
      <c r="ZL46" s="120"/>
      <c r="ZM46" s="120"/>
      <c r="ZN46" s="120"/>
      <c r="ZO46" s="120"/>
      <c r="ZP46" s="120"/>
      <c r="ZQ46" s="120"/>
      <c r="ZR46" s="120"/>
      <c r="ZS46" s="120"/>
      <c r="ZT46" s="120"/>
      <c r="ZU46" s="120"/>
      <c r="ZV46" s="120"/>
      <c r="ZW46" s="120"/>
      <c r="ZX46" s="120"/>
      <c r="ZY46" s="120"/>
      <c r="ZZ46" s="120"/>
      <c r="AAA46" s="120"/>
      <c r="AAB46" s="120"/>
      <c r="AAC46" s="120"/>
      <c r="AAD46" s="120"/>
      <c r="AAE46" s="120"/>
      <c r="AAF46" s="120"/>
      <c r="AAG46" s="120"/>
      <c r="AAH46" s="120"/>
      <c r="AAI46" s="120"/>
      <c r="AAJ46" s="120"/>
      <c r="AAK46" s="120"/>
      <c r="AAL46" s="120"/>
      <c r="AAM46" s="120"/>
      <c r="AAN46" s="120"/>
      <c r="AAO46" s="120"/>
      <c r="AAP46" s="120"/>
      <c r="AAQ46" s="120"/>
      <c r="AAR46" s="120"/>
      <c r="AAS46" s="120"/>
      <c r="AAT46" s="120"/>
      <c r="AAU46" s="120"/>
      <c r="AAV46" s="120"/>
      <c r="AAW46" s="120"/>
      <c r="AAX46" s="120"/>
      <c r="AAY46" s="120"/>
      <c r="AAZ46" s="120"/>
      <c r="ABA46" s="120"/>
      <c r="ABB46" s="120"/>
      <c r="ABC46" s="120"/>
      <c r="ABD46" s="120"/>
      <c r="ABE46" s="120"/>
      <c r="ABF46" s="120"/>
      <c r="ABG46" s="120"/>
      <c r="ABH46" s="120"/>
      <c r="ABI46" s="120"/>
      <c r="ABJ46" s="120"/>
      <c r="ABK46" s="120"/>
      <c r="ABL46" s="120"/>
      <c r="ABM46" s="120"/>
      <c r="ABN46" s="120"/>
      <c r="ABO46" s="120"/>
      <c r="ABP46" s="120"/>
      <c r="ABQ46" s="120"/>
      <c r="ABR46" s="120"/>
      <c r="ABS46" s="120"/>
      <c r="ABT46" s="120"/>
      <c r="ABU46" s="120"/>
      <c r="ABV46" s="120"/>
      <c r="ABW46" s="120"/>
      <c r="ABX46" s="120"/>
      <c r="ABY46" s="120"/>
      <c r="ABZ46" s="120"/>
      <c r="ACA46" s="120"/>
      <c r="ACB46" s="120"/>
      <c r="ACC46" s="120"/>
      <c r="ACD46" s="120"/>
      <c r="ACE46" s="120"/>
      <c r="ACF46" s="120"/>
      <c r="ACG46" s="120"/>
      <c r="ACH46" s="120"/>
      <c r="ACI46" s="120"/>
      <c r="ACJ46" s="120"/>
      <c r="ACK46" s="120"/>
      <c r="ACL46" s="120"/>
      <c r="ACM46" s="120"/>
      <c r="ACN46" s="120"/>
      <c r="ACO46" s="120"/>
      <c r="ACP46" s="120"/>
      <c r="ACQ46" s="120"/>
      <c r="ACR46" s="120"/>
      <c r="ACS46" s="120"/>
      <c r="ACT46" s="120"/>
      <c r="ACU46" s="120"/>
      <c r="ACV46" s="120"/>
      <c r="ACW46" s="120"/>
      <c r="ACX46" s="120"/>
      <c r="ACY46" s="120"/>
      <c r="ACZ46" s="120"/>
      <c r="ADA46" s="120"/>
      <c r="ADB46" s="120"/>
      <c r="ADC46" s="120"/>
      <c r="ADD46" s="120"/>
      <c r="ADE46" s="120"/>
      <c r="ADF46" s="120"/>
      <c r="ADG46" s="120"/>
      <c r="ADH46" s="120"/>
      <c r="ADI46" s="120"/>
      <c r="ADJ46" s="120"/>
      <c r="ADK46" s="120"/>
      <c r="ADL46" s="120"/>
      <c r="ADM46" s="120"/>
      <c r="ADN46" s="120"/>
      <c r="ADO46" s="120"/>
      <c r="ADP46" s="120"/>
      <c r="ADQ46" s="120"/>
      <c r="ADR46" s="120"/>
      <c r="ADS46" s="120"/>
      <c r="ADT46" s="120"/>
      <c r="ADU46" s="120"/>
      <c r="ADV46" s="120"/>
      <c r="ADW46" s="120"/>
      <c r="ADX46" s="120"/>
      <c r="ADY46" s="120"/>
      <c r="ADZ46" s="120"/>
      <c r="AEA46" s="120"/>
      <c r="AEB46" s="120"/>
      <c r="AEC46" s="120"/>
      <c r="AED46" s="120"/>
      <c r="AEE46" s="120"/>
      <c r="AEF46" s="120"/>
      <c r="AEG46" s="120"/>
      <c r="AEH46" s="120"/>
      <c r="AEI46" s="120"/>
      <c r="AEJ46" s="120"/>
      <c r="AEK46" s="120"/>
      <c r="AEL46" s="120"/>
      <c r="AEM46" s="120"/>
      <c r="AEN46" s="120"/>
      <c r="AEO46" s="120"/>
      <c r="AEP46" s="120"/>
      <c r="AEQ46" s="120"/>
      <c r="AER46" s="120"/>
      <c r="AES46" s="120"/>
      <c r="AET46" s="120"/>
      <c r="AEU46" s="120"/>
      <c r="AEV46" s="120"/>
      <c r="AEW46" s="120"/>
      <c r="AEX46" s="120"/>
      <c r="AEY46" s="120"/>
      <c r="AEZ46" s="120"/>
      <c r="AFA46" s="120"/>
      <c r="AFB46" s="120"/>
      <c r="AFC46" s="120"/>
      <c r="AFD46" s="120"/>
      <c r="AFE46" s="120"/>
      <c r="AFF46" s="120"/>
      <c r="AFG46" s="120"/>
      <c r="AFH46" s="120"/>
      <c r="AFI46" s="120"/>
      <c r="AFJ46" s="120"/>
      <c r="AFK46" s="120"/>
      <c r="AFL46" s="120"/>
      <c r="AFM46" s="120"/>
      <c r="AFN46" s="120"/>
      <c r="AFO46" s="120"/>
      <c r="AFP46" s="120"/>
      <c r="AFQ46" s="120"/>
      <c r="AFR46" s="120"/>
      <c r="AFS46" s="120"/>
      <c r="AFT46" s="120"/>
      <c r="AFU46" s="120"/>
      <c r="AFV46" s="120"/>
      <c r="AFW46" s="120"/>
      <c r="AFX46" s="120"/>
      <c r="AFY46" s="120"/>
      <c r="AFZ46" s="120"/>
      <c r="AGA46" s="120"/>
      <c r="AGB46" s="120"/>
      <c r="AGC46" s="120"/>
      <c r="AGD46" s="120"/>
      <c r="AGE46" s="120"/>
      <c r="AGF46" s="120"/>
      <c r="AGG46" s="120"/>
      <c r="AGH46" s="120"/>
      <c r="AGI46" s="120"/>
      <c r="AGJ46" s="120"/>
      <c r="AGK46" s="120"/>
      <c r="AGL46" s="120"/>
      <c r="AGM46" s="120"/>
      <c r="AGN46" s="120"/>
      <c r="AGO46" s="120"/>
      <c r="AGP46" s="120"/>
      <c r="AGQ46" s="120"/>
      <c r="AGR46" s="120"/>
      <c r="AGS46" s="120"/>
      <c r="AGT46" s="120"/>
      <c r="AGU46" s="120"/>
      <c r="AGV46" s="120"/>
      <c r="AGW46" s="120"/>
      <c r="AGX46" s="120"/>
      <c r="AGY46" s="120"/>
      <c r="AGZ46" s="120"/>
      <c r="AHA46" s="120"/>
      <c r="AHB46" s="120"/>
      <c r="AHC46" s="120"/>
      <c r="AHD46" s="120"/>
      <c r="AHE46" s="120"/>
      <c r="AHF46" s="120"/>
      <c r="AHG46" s="120"/>
      <c r="AHH46" s="120"/>
      <c r="AHI46" s="120"/>
      <c r="AHJ46" s="120"/>
      <c r="AHK46" s="120"/>
      <c r="AHL46" s="120"/>
      <c r="AHM46" s="120"/>
      <c r="AHN46" s="120"/>
      <c r="AHO46" s="120"/>
      <c r="AHP46" s="120"/>
      <c r="AHQ46" s="120"/>
      <c r="AHR46" s="120"/>
      <c r="AHS46" s="120"/>
      <c r="AHT46" s="120"/>
      <c r="AHU46" s="120"/>
      <c r="AHV46" s="120"/>
      <c r="AHW46" s="120"/>
      <c r="AHX46" s="120"/>
      <c r="AHY46" s="120"/>
      <c r="AHZ46" s="120"/>
      <c r="AIA46" s="120"/>
      <c r="AIB46" s="120"/>
      <c r="AIC46" s="120"/>
      <c r="AID46" s="120"/>
      <c r="AIE46" s="120"/>
      <c r="AIF46" s="120"/>
      <c r="AIG46" s="120"/>
      <c r="AIH46" s="120"/>
      <c r="AII46" s="120"/>
      <c r="AIJ46" s="120"/>
      <c r="AIK46" s="120"/>
      <c r="AIL46" s="120"/>
      <c r="AIM46" s="120"/>
      <c r="AIN46" s="120"/>
      <c r="AIO46" s="120"/>
      <c r="AIP46" s="120"/>
      <c r="AIQ46" s="120"/>
      <c r="AIR46" s="120"/>
      <c r="AIS46" s="120"/>
      <c r="AIT46" s="120"/>
      <c r="AIU46" s="120"/>
      <c r="AIV46" s="120"/>
      <c r="AIW46" s="120"/>
      <c r="AIX46" s="120"/>
      <c r="AIY46" s="120"/>
      <c r="AIZ46" s="120"/>
      <c r="AJA46" s="120"/>
      <c r="AJB46" s="120"/>
      <c r="AJC46" s="120"/>
      <c r="AJD46" s="120"/>
      <c r="AJE46" s="120"/>
      <c r="AJF46" s="120"/>
      <c r="AJG46" s="120"/>
      <c r="AJH46" s="120"/>
      <c r="AJI46" s="120"/>
      <c r="AJJ46" s="120"/>
      <c r="AJK46" s="120"/>
      <c r="AJL46" s="120"/>
      <c r="AJM46" s="120"/>
      <c r="AJN46" s="120"/>
      <c r="AJO46" s="120"/>
      <c r="AJP46" s="120"/>
      <c r="AJQ46" s="120"/>
      <c r="AJR46" s="120"/>
      <c r="AJS46" s="120"/>
      <c r="AJT46" s="120"/>
      <c r="AJU46" s="120"/>
      <c r="AJV46" s="120"/>
      <c r="AJW46" s="120"/>
      <c r="AJX46" s="120"/>
      <c r="AJY46" s="120"/>
      <c r="AJZ46" s="120"/>
      <c r="AKA46" s="120"/>
      <c r="AKB46" s="120"/>
      <c r="AKC46" s="120"/>
      <c r="AKD46" s="120"/>
      <c r="AKE46" s="120"/>
      <c r="AKF46" s="120"/>
      <c r="AKG46" s="120"/>
      <c r="AKH46" s="120"/>
      <c r="AKI46" s="120"/>
      <c r="AKJ46" s="120"/>
      <c r="AKK46" s="120"/>
      <c r="AKL46" s="120"/>
      <c r="AKM46" s="120"/>
      <c r="AKN46" s="120"/>
      <c r="AKO46" s="120"/>
      <c r="AKP46" s="120"/>
      <c r="AKQ46" s="120"/>
      <c r="AKR46" s="120"/>
      <c r="AKS46" s="120"/>
      <c r="AKT46" s="120"/>
      <c r="AKU46" s="120"/>
      <c r="AKV46" s="120"/>
      <c r="AKW46" s="120"/>
      <c r="AKX46" s="120"/>
      <c r="AKY46" s="120"/>
      <c r="AKZ46" s="120"/>
      <c r="ALA46" s="120"/>
      <c r="ALB46" s="120"/>
      <c r="ALC46" s="120"/>
      <c r="ALD46" s="120"/>
      <c r="ALE46" s="120"/>
      <c r="ALF46" s="120"/>
      <c r="ALG46" s="120"/>
      <c r="ALH46" s="120"/>
      <c r="ALI46" s="120"/>
      <c r="ALJ46" s="120"/>
      <c r="ALK46" s="120"/>
      <c r="ALL46" s="120"/>
      <c r="ALM46" s="120"/>
      <c r="ALN46" s="120"/>
      <c r="ALO46" s="120"/>
      <c r="ALP46" s="120"/>
      <c r="ALQ46" s="120"/>
      <c r="ALR46" s="120"/>
      <c r="ALS46" s="120"/>
      <c r="ALT46" s="120"/>
      <c r="ALU46" s="120"/>
      <c r="ALV46" s="120"/>
      <c r="ALW46" s="120"/>
      <c r="ALX46" s="120"/>
      <c r="ALY46" s="120"/>
      <c r="ALZ46" s="120"/>
      <c r="AMA46" s="120"/>
      <c r="AMB46" s="120"/>
      <c r="AMC46" s="120"/>
      <c r="AMD46" s="120"/>
      <c r="AME46" s="120"/>
      <c r="AMF46" s="120"/>
      <c r="AMG46" s="120"/>
      <c r="AMH46" s="120"/>
      <c r="AMI46" s="120"/>
      <c r="AMJ46" s="120"/>
      <c r="AMK46" s="120"/>
      <c r="AML46" s="120"/>
      <c r="AMM46" s="120"/>
      <c r="AMN46" s="120"/>
      <c r="AMO46" s="120"/>
      <c r="AMP46" s="120"/>
      <c r="AMQ46" s="120"/>
      <c r="AMR46" s="120"/>
      <c r="AMS46" s="120"/>
      <c r="AMT46" s="120"/>
      <c r="AMU46" s="120"/>
      <c r="AMV46" s="120"/>
      <c r="AMW46" s="120"/>
      <c r="AMX46" s="120"/>
      <c r="AMY46" s="120"/>
      <c r="AMZ46" s="120"/>
      <c r="ANA46" s="120"/>
      <c r="ANB46" s="120"/>
      <c r="ANC46" s="120"/>
      <c r="AND46" s="120"/>
      <c r="ANE46" s="120"/>
      <c r="ANF46" s="120"/>
      <c r="ANG46" s="120"/>
      <c r="ANH46" s="120"/>
      <c r="ANI46" s="120"/>
      <c r="ANJ46" s="120"/>
      <c r="ANK46" s="120"/>
      <c r="ANL46" s="120"/>
      <c r="ANM46" s="120"/>
      <c r="ANN46" s="120"/>
      <c r="ANO46" s="120"/>
      <c r="ANP46" s="120"/>
      <c r="ANQ46" s="120"/>
      <c r="ANR46" s="120"/>
      <c r="ANS46" s="120"/>
      <c r="ANT46" s="120"/>
      <c r="ANU46" s="120"/>
      <c r="ANV46" s="120"/>
      <c r="ANW46" s="120"/>
      <c r="ANX46" s="120"/>
      <c r="ANY46" s="120"/>
      <c r="ANZ46" s="120"/>
      <c r="AOA46" s="120"/>
      <c r="AOB46" s="120"/>
      <c r="AOC46" s="120"/>
      <c r="AOD46" s="120"/>
      <c r="AOE46" s="120"/>
      <c r="AOF46" s="120"/>
      <c r="AOG46" s="120"/>
      <c r="AOH46" s="120"/>
      <c r="AOI46" s="120"/>
      <c r="AOJ46" s="120"/>
      <c r="AOK46" s="120"/>
      <c r="AOL46" s="120"/>
      <c r="AOM46" s="120"/>
      <c r="AON46" s="120"/>
      <c r="AOO46" s="120"/>
      <c r="AOP46" s="120"/>
      <c r="AOQ46" s="120"/>
      <c r="AOR46" s="120"/>
      <c r="AOS46" s="120"/>
      <c r="AOT46" s="120"/>
      <c r="AOU46" s="120"/>
      <c r="AOV46" s="120"/>
      <c r="AOW46" s="120"/>
      <c r="AOX46" s="120"/>
      <c r="AOY46" s="120"/>
      <c r="AOZ46" s="120"/>
      <c r="APA46" s="120"/>
      <c r="APB46" s="120"/>
      <c r="APC46" s="120"/>
      <c r="APD46" s="120"/>
      <c r="APE46" s="120"/>
      <c r="APF46" s="120"/>
      <c r="APG46" s="120"/>
      <c r="APH46" s="120"/>
      <c r="API46" s="120"/>
      <c r="APJ46" s="120"/>
      <c r="APK46" s="120"/>
      <c r="APL46" s="120"/>
      <c r="APM46" s="120"/>
      <c r="APN46" s="120"/>
      <c r="APO46" s="120"/>
      <c r="APP46" s="120"/>
      <c r="APQ46" s="120"/>
      <c r="APR46" s="120"/>
      <c r="APS46" s="120"/>
      <c r="APT46" s="120"/>
      <c r="APU46" s="120"/>
      <c r="APV46" s="120"/>
      <c r="APW46" s="120"/>
      <c r="APX46" s="120"/>
      <c r="APY46" s="120"/>
      <c r="APZ46" s="120"/>
      <c r="AQA46" s="120"/>
      <c r="AQB46" s="120"/>
      <c r="AQC46" s="120"/>
      <c r="AQD46" s="120"/>
      <c r="AQE46" s="120"/>
      <c r="AQF46" s="120"/>
      <c r="AQG46" s="120"/>
      <c r="AQH46" s="120"/>
      <c r="AQI46" s="120"/>
      <c r="AQJ46" s="120"/>
      <c r="AQK46" s="120"/>
      <c r="AQL46" s="120"/>
      <c r="AQM46" s="120"/>
      <c r="AQN46" s="120"/>
      <c r="AQO46" s="120"/>
      <c r="AQP46" s="120"/>
      <c r="AQQ46" s="120"/>
      <c r="AQR46" s="120"/>
      <c r="AQS46" s="120"/>
      <c r="AQT46" s="120"/>
      <c r="AQU46" s="120"/>
      <c r="AQV46" s="120"/>
      <c r="AQW46" s="120"/>
      <c r="AQX46" s="120"/>
      <c r="AQY46" s="120"/>
      <c r="AQZ46" s="120"/>
      <c r="ARA46" s="120"/>
      <c r="ARB46" s="120"/>
      <c r="ARC46" s="120"/>
      <c r="ARD46" s="120"/>
      <c r="ARE46" s="120"/>
      <c r="ARF46" s="120"/>
      <c r="ARG46" s="120"/>
      <c r="ARH46" s="120"/>
      <c r="ARI46" s="120"/>
      <c r="ARJ46" s="120"/>
      <c r="ARK46" s="120"/>
      <c r="ARL46" s="120"/>
      <c r="ARM46" s="120"/>
      <c r="ARN46" s="120"/>
      <c r="ARO46" s="120"/>
      <c r="ARP46" s="120"/>
      <c r="ARQ46" s="120"/>
      <c r="ARR46" s="120"/>
      <c r="ARS46" s="120"/>
      <c r="ART46" s="120"/>
      <c r="ARU46" s="120"/>
      <c r="ARV46" s="120"/>
      <c r="ARW46" s="120"/>
      <c r="ARX46" s="120"/>
      <c r="ARY46" s="120"/>
      <c r="ARZ46" s="120"/>
      <c r="ASA46" s="120"/>
      <c r="ASB46" s="120"/>
      <c r="ASC46" s="120"/>
      <c r="ASD46" s="120"/>
      <c r="ASE46" s="120"/>
      <c r="ASF46" s="120"/>
      <c r="ASG46" s="120"/>
      <c r="ASH46" s="120"/>
      <c r="ASI46" s="120"/>
      <c r="ASJ46" s="120"/>
      <c r="ASK46" s="120"/>
      <c r="ASL46" s="120"/>
      <c r="ASM46" s="120"/>
      <c r="ASN46" s="120"/>
      <c r="ASO46" s="120"/>
      <c r="ASP46" s="120"/>
      <c r="ASQ46" s="120"/>
      <c r="ASR46" s="120"/>
      <c r="ASS46" s="120"/>
      <c r="AST46" s="120"/>
      <c r="ASU46" s="120"/>
      <c r="ASV46" s="120"/>
      <c r="ASW46" s="120"/>
      <c r="ASX46" s="120"/>
      <c r="ASY46" s="120"/>
      <c r="ASZ46" s="120"/>
      <c r="ATA46" s="120"/>
      <c r="ATB46" s="120"/>
      <c r="ATC46" s="120"/>
      <c r="ATD46" s="120"/>
      <c r="ATE46" s="120"/>
      <c r="ATF46" s="120"/>
      <c r="ATG46" s="120"/>
      <c r="ATH46" s="120"/>
      <c r="ATI46" s="120"/>
      <c r="ATJ46" s="120"/>
      <c r="ATK46" s="120"/>
      <c r="ATL46" s="120"/>
      <c r="ATM46" s="120"/>
      <c r="ATN46" s="120"/>
      <c r="ATO46" s="120"/>
      <c r="ATP46" s="120"/>
      <c r="ATQ46" s="120"/>
      <c r="ATR46" s="120"/>
      <c r="ATS46" s="120"/>
      <c r="ATT46" s="120"/>
      <c r="ATU46" s="120"/>
      <c r="ATV46" s="120"/>
      <c r="ATW46" s="120"/>
      <c r="ATX46" s="120"/>
      <c r="ATY46" s="120"/>
      <c r="ATZ46" s="120"/>
      <c r="AUA46" s="120"/>
      <c r="AUB46" s="120"/>
      <c r="AUC46" s="120"/>
      <c r="AUD46" s="120"/>
      <c r="AUE46" s="120"/>
      <c r="AUF46" s="120"/>
      <c r="AUG46" s="120"/>
      <c r="AUH46" s="120"/>
      <c r="AUI46" s="120"/>
      <c r="AUJ46" s="120"/>
      <c r="AUK46" s="120"/>
      <c r="AUL46" s="120"/>
      <c r="AUM46" s="120"/>
      <c r="AUN46" s="120"/>
      <c r="AUO46" s="120"/>
      <c r="AUP46" s="120"/>
      <c r="AUQ46" s="120"/>
      <c r="AUR46" s="120"/>
      <c r="AUS46" s="120"/>
      <c r="AUT46" s="120"/>
      <c r="AUU46" s="120"/>
      <c r="AUV46" s="120"/>
      <c r="AUW46" s="120"/>
      <c r="AUX46" s="120"/>
      <c r="AUY46" s="120"/>
      <c r="AUZ46" s="120"/>
      <c r="AVA46" s="120"/>
      <c r="AVB46" s="120"/>
      <c r="AVC46" s="120"/>
      <c r="AVD46" s="120"/>
      <c r="AVE46" s="120"/>
      <c r="AVF46" s="120"/>
      <c r="AVG46" s="120"/>
      <c r="AVH46" s="120"/>
      <c r="AVI46" s="120"/>
      <c r="AVJ46" s="120"/>
      <c r="AVK46" s="120"/>
      <c r="AVL46" s="120"/>
      <c r="AVM46" s="120"/>
      <c r="AVN46" s="120"/>
      <c r="AVO46" s="120"/>
      <c r="AVP46" s="120"/>
      <c r="AVQ46" s="120"/>
      <c r="AVR46" s="120"/>
      <c r="AVS46" s="120"/>
      <c r="AVT46" s="120"/>
      <c r="AVU46" s="120"/>
      <c r="AVV46" s="120"/>
      <c r="AVW46" s="120"/>
      <c r="AVX46" s="120"/>
      <c r="AVY46" s="120"/>
      <c r="AVZ46" s="120"/>
      <c r="AWA46" s="120"/>
      <c r="AWB46" s="120"/>
      <c r="AWC46" s="120"/>
      <c r="AWD46" s="120"/>
      <c r="AWE46" s="120"/>
      <c r="AWF46" s="120"/>
      <c r="AWG46" s="120"/>
      <c r="AWH46" s="120"/>
      <c r="AWI46" s="120"/>
      <c r="AWJ46" s="120"/>
      <c r="AWK46" s="120"/>
      <c r="AWL46" s="120"/>
      <c r="AWM46" s="120"/>
      <c r="AWN46" s="120"/>
      <c r="AWO46" s="120"/>
      <c r="AWP46" s="120"/>
      <c r="AWQ46" s="120"/>
      <c r="AWR46" s="120"/>
      <c r="AWS46" s="120"/>
      <c r="AWT46" s="120"/>
      <c r="AWU46" s="120"/>
      <c r="AWV46" s="120"/>
      <c r="AWW46" s="120"/>
      <c r="AWX46" s="120"/>
      <c r="AWY46" s="120"/>
      <c r="AWZ46" s="120"/>
      <c r="AXA46" s="120"/>
      <c r="AXB46" s="120"/>
      <c r="AXC46" s="120"/>
      <c r="AXD46" s="120"/>
      <c r="AXE46" s="120"/>
      <c r="AXF46" s="120"/>
      <c r="AXG46" s="120"/>
      <c r="AXH46" s="120"/>
      <c r="AXI46" s="120"/>
      <c r="AXJ46" s="120"/>
      <c r="AXK46" s="120"/>
      <c r="AXL46" s="120"/>
      <c r="AXM46" s="120"/>
      <c r="AXN46" s="120"/>
      <c r="AXO46" s="120"/>
      <c r="AXP46" s="120"/>
      <c r="AXQ46" s="120"/>
      <c r="AXR46" s="120"/>
      <c r="AXS46" s="120"/>
      <c r="AXT46" s="120"/>
      <c r="AXU46" s="120"/>
      <c r="AXV46" s="120"/>
      <c r="AXW46" s="120"/>
      <c r="AXX46" s="120"/>
      <c r="AXY46" s="120"/>
      <c r="AXZ46" s="120"/>
      <c r="AYA46" s="120"/>
      <c r="AYB46" s="120"/>
      <c r="AYC46" s="120"/>
      <c r="AYD46" s="120"/>
      <c r="AYE46" s="120"/>
      <c r="AYF46" s="120"/>
      <c r="AYG46" s="120"/>
      <c r="AYH46" s="120"/>
      <c r="AYI46" s="120"/>
      <c r="AYJ46" s="120"/>
      <c r="AYK46" s="120"/>
      <c r="AYL46" s="120"/>
      <c r="AYM46" s="120"/>
      <c r="AYN46" s="120"/>
      <c r="AYO46" s="120"/>
      <c r="AYP46" s="120"/>
      <c r="AYQ46" s="120"/>
      <c r="AYR46" s="120"/>
      <c r="AYS46" s="120"/>
      <c r="AYT46" s="120"/>
      <c r="AYU46" s="120"/>
      <c r="AYV46" s="120"/>
      <c r="AYW46" s="120"/>
      <c r="AYX46" s="120"/>
      <c r="AYY46" s="120"/>
      <c r="AYZ46" s="120"/>
      <c r="AZA46" s="120"/>
      <c r="AZB46" s="120"/>
      <c r="AZC46" s="120"/>
      <c r="AZD46" s="120"/>
      <c r="AZE46" s="120"/>
      <c r="AZF46" s="120"/>
      <c r="AZG46" s="120"/>
      <c r="AZH46" s="120"/>
      <c r="AZI46" s="120"/>
      <c r="AZJ46" s="120"/>
      <c r="AZK46" s="120"/>
      <c r="AZL46" s="120"/>
      <c r="AZM46" s="120"/>
      <c r="AZN46" s="120"/>
      <c r="AZO46" s="120"/>
      <c r="AZP46" s="120"/>
      <c r="AZQ46" s="120"/>
      <c r="AZR46" s="120"/>
      <c r="AZS46" s="120"/>
      <c r="AZT46" s="120"/>
      <c r="AZU46" s="120"/>
      <c r="AZV46" s="120"/>
      <c r="AZW46" s="120"/>
      <c r="AZX46" s="120"/>
      <c r="AZY46" s="120"/>
      <c r="AZZ46" s="120"/>
      <c r="BAA46" s="120"/>
      <c r="BAB46" s="120"/>
      <c r="BAC46" s="120"/>
      <c r="BAD46" s="120"/>
      <c r="BAE46" s="120"/>
      <c r="BAF46" s="120"/>
      <c r="BAG46" s="120"/>
      <c r="BAH46" s="120"/>
      <c r="BAI46" s="120"/>
      <c r="BAJ46" s="120"/>
      <c r="BAK46" s="120"/>
      <c r="BAL46" s="120"/>
      <c r="BAM46" s="120"/>
      <c r="BAN46" s="120"/>
      <c r="BAO46" s="120"/>
      <c r="BAP46" s="120"/>
      <c r="BAQ46" s="120"/>
      <c r="BAR46" s="120"/>
      <c r="BAS46" s="120"/>
      <c r="BAT46" s="120"/>
      <c r="BAU46" s="120"/>
      <c r="BAV46" s="120"/>
      <c r="BAW46" s="120"/>
      <c r="BAX46" s="120"/>
      <c r="BAY46" s="120"/>
      <c r="BAZ46" s="120"/>
      <c r="BBA46" s="120"/>
      <c r="BBB46" s="120"/>
      <c r="BBC46" s="120"/>
      <c r="BBD46" s="120"/>
      <c r="BBE46" s="120"/>
      <c r="BBF46" s="120"/>
      <c r="BBG46" s="120"/>
      <c r="BBH46" s="120"/>
      <c r="BBI46" s="120"/>
      <c r="BBJ46" s="120"/>
      <c r="BBK46" s="120"/>
      <c r="BBL46" s="120"/>
      <c r="BBM46" s="120"/>
      <c r="BBN46" s="120"/>
      <c r="BBO46" s="120"/>
      <c r="BBP46" s="120"/>
      <c r="BBQ46" s="120"/>
      <c r="BBR46" s="120"/>
      <c r="BBS46" s="120"/>
      <c r="BBT46" s="120"/>
      <c r="BBU46" s="120"/>
      <c r="BBV46" s="120"/>
      <c r="BBW46" s="120"/>
      <c r="BBX46" s="120"/>
      <c r="BBY46" s="120"/>
      <c r="BBZ46" s="120"/>
      <c r="BCA46" s="120"/>
      <c r="BCB46" s="120"/>
      <c r="BCC46" s="120"/>
      <c r="BCD46" s="120"/>
      <c r="BCE46" s="120"/>
      <c r="BCF46" s="120"/>
      <c r="BCG46" s="120"/>
      <c r="BCH46" s="120"/>
      <c r="BCI46" s="120"/>
      <c r="BCJ46" s="120"/>
      <c r="BCK46" s="120"/>
      <c r="BCL46" s="120"/>
      <c r="BCM46" s="120"/>
      <c r="BCN46" s="120"/>
      <c r="BCO46" s="120"/>
      <c r="BCP46" s="120"/>
      <c r="BCQ46" s="120"/>
      <c r="BCR46" s="120"/>
      <c r="BCS46" s="120"/>
      <c r="BCT46" s="120"/>
      <c r="BCU46" s="120"/>
      <c r="BCV46" s="120"/>
      <c r="BCW46" s="120"/>
      <c r="BCX46" s="120"/>
      <c r="BCY46" s="120"/>
      <c r="BCZ46" s="120"/>
      <c r="BDA46" s="120"/>
      <c r="BDB46" s="120"/>
      <c r="BDC46" s="120"/>
      <c r="BDD46" s="120"/>
      <c r="BDE46" s="120"/>
      <c r="BDF46" s="120"/>
      <c r="BDG46" s="120"/>
      <c r="BDH46" s="120"/>
      <c r="BDI46" s="120"/>
      <c r="BDJ46" s="120"/>
      <c r="BDK46" s="120"/>
      <c r="BDL46" s="120"/>
      <c r="BDM46" s="120"/>
      <c r="BDN46" s="120"/>
      <c r="BDO46" s="120"/>
      <c r="BDP46" s="120"/>
      <c r="BDQ46" s="120"/>
      <c r="BDR46" s="120"/>
      <c r="BDS46" s="120"/>
      <c r="BDT46" s="120"/>
      <c r="BDU46" s="120"/>
      <c r="BDV46" s="120"/>
      <c r="BDW46" s="120"/>
      <c r="BDX46" s="120"/>
      <c r="BDY46" s="120"/>
      <c r="BDZ46" s="120"/>
      <c r="BEA46" s="120"/>
      <c r="BEB46" s="120"/>
      <c r="BEC46" s="120"/>
      <c r="BED46" s="120"/>
      <c r="BEE46" s="120"/>
      <c r="BEF46" s="120"/>
      <c r="BEG46" s="120"/>
      <c r="BEH46" s="120"/>
      <c r="BEI46" s="120"/>
      <c r="BEJ46" s="120"/>
      <c r="BEK46" s="120"/>
      <c r="BEL46" s="120"/>
      <c r="BEM46" s="120"/>
      <c r="BEN46" s="120"/>
      <c r="BEO46" s="120"/>
      <c r="BEP46" s="120"/>
      <c r="BEQ46" s="120"/>
      <c r="BER46" s="120"/>
      <c r="BES46" s="120"/>
      <c r="BET46" s="120"/>
      <c r="BEU46" s="120"/>
      <c r="BEV46" s="120"/>
      <c r="BEW46" s="120"/>
      <c r="BEX46" s="120"/>
      <c r="BEY46" s="120"/>
      <c r="BEZ46" s="120"/>
      <c r="BFA46" s="120"/>
      <c r="BFB46" s="120"/>
      <c r="BFC46" s="120"/>
      <c r="BFD46" s="120"/>
      <c r="BFE46" s="120"/>
      <c r="BFF46" s="120"/>
      <c r="BFG46" s="120"/>
      <c r="BFH46" s="120"/>
      <c r="BFI46" s="120"/>
      <c r="BFJ46" s="120"/>
      <c r="BFK46" s="120"/>
      <c r="BFL46" s="120"/>
      <c r="BFM46" s="120"/>
      <c r="BFN46" s="120"/>
      <c r="BFO46" s="120"/>
      <c r="BFP46" s="120"/>
      <c r="BFQ46" s="120"/>
      <c r="BFR46" s="120"/>
      <c r="BFS46" s="120"/>
      <c r="BFT46" s="120"/>
      <c r="BFU46" s="120"/>
      <c r="BFV46" s="120"/>
      <c r="BFW46" s="120"/>
      <c r="BFX46" s="120"/>
      <c r="BFY46" s="120"/>
      <c r="BFZ46" s="120"/>
      <c r="BGA46" s="120"/>
      <c r="BGB46" s="120"/>
      <c r="BGC46" s="120"/>
      <c r="BGD46" s="120"/>
      <c r="BGE46" s="120"/>
      <c r="BGF46" s="120"/>
      <c r="BGG46" s="120"/>
      <c r="BGH46" s="120"/>
      <c r="BGI46" s="120"/>
      <c r="BGJ46" s="120"/>
      <c r="BGK46" s="120"/>
      <c r="BGL46" s="120"/>
      <c r="BGM46" s="120"/>
      <c r="BGN46" s="120"/>
      <c r="BGO46" s="120"/>
      <c r="BGP46" s="120"/>
      <c r="BGQ46" s="120"/>
      <c r="BGR46" s="120"/>
      <c r="BGS46" s="120"/>
      <c r="BGT46" s="120"/>
      <c r="BGU46" s="120"/>
      <c r="BGV46" s="120"/>
      <c r="BGW46" s="120"/>
      <c r="BGX46" s="120"/>
      <c r="BGY46" s="120"/>
      <c r="BGZ46" s="120"/>
      <c r="BHA46" s="120"/>
      <c r="BHB46" s="120"/>
      <c r="BHC46" s="120"/>
      <c r="BHD46" s="120"/>
      <c r="BHE46" s="120"/>
      <c r="BHF46" s="120"/>
      <c r="BHG46" s="120"/>
      <c r="BHH46" s="120"/>
      <c r="BHI46" s="120"/>
      <c r="BHJ46" s="120"/>
      <c r="BHK46" s="120"/>
      <c r="BHL46" s="120"/>
      <c r="BHM46" s="120"/>
      <c r="BHN46" s="120"/>
      <c r="BHO46" s="120"/>
      <c r="BHP46" s="120"/>
      <c r="BHQ46" s="120"/>
      <c r="BHR46" s="120"/>
      <c r="BHS46" s="120"/>
      <c r="BHT46" s="120"/>
      <c r="BHU46" s="120"/>
      <c r="BHV46" s="120"/>
      <c r="BHW46" s="120"/>
      <c r="BHX46" s="120"/>
      <c r="BHY46" s="120"/>
      <c r="BHZ46" s="120"/>
      <c r="BIA46" s="120"/>
      <c r="BIB46" s="120"/>
      <c r="BIC46" s="120"/>
      <c r="BID46" s="120"/>
      <c r="BIE46" s="120"/>
      <c r="BIF46" s="120"/>
      <c r="BIG46" s="120"/>
      <c r="BIH46" s="120"/>
      <c r="BII46" s="120"/>
      <c r="BIJ46" s="120"/>
      <c r="BIK46" s="120"/>
      <c r="BIL46" s="120"/>
      <c r="BIM46" s="120"/>
      <c r="BIN46" s="120"/>
      <c r="BIO46" s="120"/>
      <c r="BIP46" s="120"/>
      <c r="BIQ46" s="120"/>
      <c r="BIR46" s="120"/>
      <c r="BIS46" s="120"/>
      <c r="BIT46" s="120"/>
      <c r="BIU46" s="120"/>
      <c r="BIV46" s="120"/>
      <c r="BIW46" s="120"/>
      <c r="BIX46" s="120"/>
      <c r="BIY46" s="120"/>
      <c r="BIZ46" s="120"/>
      <c r="BJA46" s="120"/>
      <c r="BJB46" s="120"/>
      <c r="BJC46" s="120"/>
      <c r="BJD46" s="120"/>
      <c r="BJE46" s="120"/>
      <c r="BJF46" s="120"/>
      <c r="BJG46" s="120"/>
      <c r="BJH46" s="120"/>
      <c r="BJI46" s="120"/>
      <c r="BJJ46" s="120"/>
      <c r="BJK46" s="120"/>
      <c r="BJL46" s="120"/>
      <c r="BJM46" s="120"/>
      <c r="BJN46" s="120"/>
      <c r="BJO46" s="120"/>
      <c r="BJP46" s="120"/>
      <c r="BJQ46" s="120"/>
      <c r="BJR46" s="120"/>
      <c r="BJS46" s="120"/>
      <c r="BJT46" s="120"/>
      <c r="BJU46" s="120"/>
      <c r="BJV46" s="120"/>
      <c r="BJW46" s="120"/>
      <c r="BJX46" s="120"/>
      <c r="BJY46" s="120"/>
      <c r="BJZ46" s="120"/>
      <c r="BKA46" s="120"/>
      <c r="BKB46" s="120"/>
      <c r="BKC46" s="120"/>
      <c r="BKD46" s="120"/>
      <c r="BKE46" s="120"/>
      <c r="BKF46" s="120"/>
      <c r="BKG46" s="120"/>
      <c r="BKH46" s="120"/>
      <c r="BKI46" s="120"/>
      <c r="BKJ46" s="120"/>
      <c r="BKK46" s="120"/>
      <c r="BKL46" s="120"/>
      <c r="BKM46" s="120"/>
      <c r="BKN46" s="120"/>
      <c r="BKO46" s="120"/>
      <c r="BKP46" s="120"/>
      <c r="BKQ46" s="120"/>
      <c r="BKR46" s="120"/>
      <c r="BKS46" s="120"/>
      <c r="BKT46" s="120"/>
      <c r="BKU46" s="120"/>
      <c r="BKV46" s="120"/>
      <c r="BKW46" s="120"/>
      <c r="BKX46" s="120"/>
      <c r="BKY46" s="120"/>
      <c r="BKZ46" s="120"/>
      <c r="BLA46" s="120"/>
      <c r="BLB46" s="120"/>
      <c r="BLC46" s="120"/>
      <c r="BLD46" s="120"/>
      <c r="BLE46" s="120"/>
      <c r="BLF46" s="120"/>
      <c r="BLG46" s="120"/>
      <c r="BLH46" s="120"/>
      <c r="BLI46" s="120"/>
      <c r="BLJ46" s="120"/>
      <c r="BLK46" s="120"/>
      <c r="BLL46" s="120"/>
      <c r="BLM46" s="120"/>
      <c r="BLN46" s="120"/>
      <c r="BLO46" s="120"/>
      <c r="BLP46" s="120"/>
      <c r="BLQ46" s="120"/>
      <c r="BLR46" s="120"/>
      <c r="BLS46" s="120"/>
      <c r="BLT46" s="120"/>
      <c r="BLU46" s="120"/>
      <c r="BLV46" s="120"/>
      <c r="BLW46" s="120"/>
      <c r="BLX46" s="120"/>
      <c r="BLY46" s="120"/>
      <c r="BLZ46" s="120"/>
      <c r="BMA46" s="120"/>
      <c r="BMB46" s="120"/>
      <c r="BMC46" s="120"/>
      <c r="BMD46" s="120"/>
      <c r="BME46" s="120"/>
      <c r="BMF46" s="120"/>
      <c r="BMG46" s="120"/>
      <c r="BMH46" s="120"/>
      <c r="BMI46" s="120"/>
      <c r="BMJ46" s="120"/>
      <c r="BMK46" s="120"/>
      <c r="BML46" s="120"/>
      <c r="BMM46" s="120"/>
      <c r="BMN46" s="120"/>
      <c r="BMO46" s="120"/>
      <c r="BMP46" s="120"/>
      <c r="BMQ46" s="120"/>
      <c r="BMR46" s="120"/>
      <c r="BMS46" s="120"/>
      <c r="BMT46" s="120"/>
      <c r="BMU46" s="120"/>
      <c r="BMV46" s="120"/>
      <c r="BMW46" s="120"/>
      <c r="BMX46" s="120"/>
      <c r="BMY46" s="120"/>
      <c r="BMZ46" s="120"/>
      <c r="BNA46" s="120"/>
      <c r="BNB46" s="120"/>
      <c r="BNC46" s="120"/>
      <c r="BND46" s="120"/>
      <c r="BNE46" s="120"/>
      <c r="BNF46" s="120"/>
      <c r="BNG46" s="120"/>
      <c r="BNH46" s="120"/>
      <c r="BNI46" s="120"/>
      <c r="BNJ46" s="120"/>
      <c r="BNK46" s="120"/>
      <c r="BNL46" s="120"/>
      <c r="BNM46" s="120"/>
      <c r="BNN46" s="120"/>
      <c r="BNO46" s="120"/>
      <c r="BNP46" s="120"/>
      <c r="BNQ46" s="120"/>
      <c r="BNR46" s="120"/>
      <c r="BNS46" s="120"/>
      <c r="BNT46" s="120"/>
      <c r="BNU46" s="120"/>
      <c r="BNV46" s="120"/>
      <c r="BNW46" s="120"/>
      <c r="BNX46" s="120"/>
      <c r="BNY46" s="120"/>
      <c r="BNZ46" s="120"/>
      <c r="BOA46" s="120"/>
      <c r="BOB46" s="120"/>
      <c r="BOC46" s="120"/>
      <c r="BOD46" s="120"/>
      <c r="BOE46" s="120"/>
      <c r="BOF46" s="120"/>
      <c r="BOG46" s="120"/>
      <c r="BOH46" s="120"/>
      <c r="BOI46" s="120"/>
      <c r="BOJ46" s="120"/>
      <c r="BOK46" s="120"/>
      <c r="BOL46" s="120"/>
      <c r="BOM46" s="120"/>
      <c r="BON46" s="120"/>
      <c r="BOO46" s="120"/>
      <c r="BOP46" s="120"/>
      <c r="BOQ46" s="120"/>
      <c r="BOR46" s="120"/>
      <c r="BOS46" s="120"/>
      <c r="BOT46" s="120"/>
      <c r="BOU46" s="120"/>
      <c r="BOV46" s="120"/>
      <c r="BOW46" s="120"/>
      <c r="BOX46" s="120"/>
      <c r="BOY46" s="120"/>
      <c r="BOZ46" s="120"/>
      <c r="BPA46" s="120"/>
      <c r="BPB46" s="120"/>
      <c r="BPC46" s="120"/>
      <c r="BPD46" s="120"/>
      <c r="BPE46" s="120"/>
      <c r="BPF46" s="120"/>
      <c r="BPG46" s="120"/>
      <c r="BPH46" s="120"/>
      <c r="BPI46" s="120"/>
      <c r="BPJ46" s="120"/>
      <c r="BPK46" s="120"/>
      <c r="BPL46" s="120"/>
      <c r="BPM46" s="120"/>
      <c r="BPN46" s="120"/>
      <c r="BPO46" s="120"/>
      <c r="BPP46" s="120"/>
      <c r="BPQ46" s="120"/>
      <c r="BPR46" s="120"/>
      <c r="BPS46" s="120"/>
      <c r="BPT46" s="120"/>
      <c r="BPU46" s="120"/>
      <c r="BPV46" s="120"/>
      <c r="BPW46" s="120"/>
      <c r="BPX46" s="120"/>
      <c r="BPY46" s="120"/>
      <c r="BPZ46" s="120"/>
      <c r="BQA46" s="120"/>
      <c r="BQB46" s="120"/>
      <c r="BQC46" s="120"/>
      <c r="BQD46" s="120"/>
      <c r="BQE46" s="120"/>
      <c r="BQF46" s="120"/>
      <c r="BQG46" s="120"/>
      <c r="BQH46" s="120"/>
      <c r="BQI46" s="120"/>
      <c r="BQJ46" s="120"/>
      <c r="BQK46" s="120"/>
      <c r="BQL46" s="120"/>
      <c r="BQM46" s="120"/>
      <c r="BQN46" s="120"/>
      <c r="BQO46" s="120"/>
      <c r="BQP46" s="120"/>
      <c r="BQQ46" s="120"/>
      <c r="BQR46" s="120"/>
      <c r="BQS46" s="120"/>
      <c r="BQT46" s="120"/>
      <c r="BQU46" s="120"/>
      <c r="BQV46" s="120"/>
      <c r="BQW46" s="120"/>
      <c r="BQX46" s="120"/>
      <c r="BQY46" s="120"/>
      <c r="BQZ46" s="120"/>
      <c r="BRA46" s="120"/>
      <c r="BRB46" s="120"/>
      <c r="BRC46" s="120"/>
      <c r="BRD46" s="120"/>
      <c r="BRE46" s="120"/>
      <c r="BRF46" s="120"/>
      <c r="BRG46" s="120"/>
      <c r="BRH46" s="120"/>
      <c r="BRI46" s="120"/>
      <c r="BRJ46" s="120"/>
      <c r="BRK46" s="120"/>
      <c r="BRL46" s="120"/>
      <c r="BRM46" s="120"/>
      <c r="BRN46" s="120"/>
      <c r="BRO46" s="120"/>
      <c r="BRP46" s="120"/>
      <c r="BRQ46" s="120"/>
      <c r="BRR46" s="120"/>
      <c r="BRS46" s="120"/>
      <c r="BRT46" s="120"/>
      <c r="BRU46" s="120"/>
      <c r="BRV46" s="120"/>
      <c r="BRW46" s="120"/>
      <c r="BRX46" s="120"/>
      <c r="BRY46" s="120"/>
      <c r="BRZ46" s="120"/>
      <c r="BSA46" s="120"/>
      <c r="BSB46" s="120"/>
      <c r="BSC46" s="120"/>
      <c r="BSD46" s="120"/>
      <c r="BSE46" s="120"/>
      <c r="BSF46" s="120"/>
      <c r="BSG46" s="120"/>
      <c r="BSH46" s="120"/>
      <c r="BSI46" s="120"/>
      <c r="BSJ46" s="120"/>
      <c r="BSK46" s="120"/>
      <c r="BSL46" s="120"/>
      <c r="BSM46" s="120"/>
      <c r="BSN46" s="120"/>
      <c r="BSO46" s="120"/>
      <c r="BSP46" s="120"/>
      <c r="BSQ46" s="120"/>
      <c r="BSR46" s="120"/>
      <c r="BSS46" s="120"/>
      <c r="BST46" s="120"/>
      <c r="BSU46" s="120"/>
      <c r="BSV46" s="120"/>
      <c r="BSW46" s="120"/>
      <c r="BSX46" s="120"/>
      <c r="BSY46" s="120"/>
      <c r="BSZ46" s="120"/>
      <c r="BTA46" s="120"/>
      <c r="BTB46" s="120"/>
      <c r="BTC46" s="120"/>
      <c r="BTD46" s="120"/>
      <c r="BTE46" s="120"/>
      <c r="BTF46" s="120"/>
      <c r="BTG46" s="120"/>
      <c r="BTH46" s="120"/>
      <c r="BTI46" s="120"/>
      <c r="BTJ46" s="120"/>
      <c r="BTK46" s="120"/>
      <c r="BTL46" s="120"/>
      <c r="BTM46" s="120"/>
      <c r="BTN46" s="120"/>
      <c r="BTO46" s="120"/>
      <c r="BTP46" s="120"/>
      <c r="BTQ46" s="120"/>
      <c r="BTR46" s="120"/>
      <c r="BTS46" s="120"/>
      <c r="BTT46" s="120"/>
      <c r="BTU46" s="120"/>
      <c r="BTV46" s="120"/>
      <c r="BTW46" s="120"/>
      <c r="BTX46" s="120"/>
      <c r="BTY46" s="120"/>
      <c r="BTZ46" s="120"/>
      <c r="BUA46" s="120"/>
      <c r="BUB46" s="120"/>
      <c r="BUC46" s="120"/>
      <c r="BUD46" s="120"/>
      <c r="BUE46" s="120"/>
      <c r="BUF46" s="120"/>
      <c r="BUG46" s="120"/>
      <c r="BUH46" s="120"/>
      <c r="BUI46" s="120"/>
      <c r="BUJ46" s="120"/>
      <c r="BUK46" s="120"/>
      <c r="BUL46" s="120"/>
      <c r="BUM46" s="120"/>
      <c r="BUN46" s="120"/>
      <c r="BUO46" s="120"/>
      <c r="BUP46" s="120"/>
      <c r="BUQ46" s="120"/>
      <c r="BUR46" s="120"/>
      <c r="BUS46" s="120"/>
      <c r="BUT46" s="120"/>
      <c r="BUU46" s="120"/>
      <c r="BUV46" s="120"/>
      <c r="BUW46" s="120"/>
      <c r="BUX46" s="120"/>
      <c r="BUY46" s="120"/>
      <c r="BUZ46" s="120"/>
      <c r="BVA46" s="120"/>
      <c r="BVB46" s="120"/>
      <c r="BVC46" s="120"/>
      <c r="BVD46" s="120"/>
      <c r="BVE46" s="120"/>
      <c r="BVF46" s="120"/>
      <c r="BVG46" s="120"/>
      <c r="BVH46" s="120"/>
      <c r="BVI46" s="120"/>
      <c r="BVJ46" s="120"/>
      <c r="BVK46" s="120"/>
      <c r="BVL46" s="120"/>
      <c r="BVM46" s="120"/>
      <c r="BVN46" s="120"/>
      <c r="BVO46" s="120"/>
      <c r="BVP46" s="120"/>
      <c r="BVQ46" s="120"/>
      <c r="BVR46" s="120"/>
      <c r="BVS46" s="120"/>
      <c r="BVT46" s="120"/>
      <c r="BVU46" s="120"/>
      <c r="BVV46" s="120"/>
      <c r="BVW46" s="120"/>
      <c r="BVX46" s="120"/>
      <c r="BVY46" s="120"/>
      <c r="BVZ46" s="120"/>
      <c r="BWA46" s="120"/>
      <c r="BWB46" s="120"/>
      <c r="BWC46" s="120"/>
      <c r="BWD46" s="120"/>
      <c r="BWE46" s="120"/>
      <c r="BWF46" s="120"/>
      <c r="BWG46" s="120"/>
      <c r="BWH46" s="120"/>
      <c r="BWI46" s="120"/>
      <c r="BWJ46" s="120"/>
      <c r="BWK46" s="120"/>
      <c r="BWL46" s="120"/>
      <c r="BWM46" s="120"/>
      <c r="BWN46" s="120"/>
      <c r="BWO46" s="120"/>
      <c r="BWP46" s="120"/>
      <c r="BWQ46" s="120"/>
      <c r="BWR46" s="120"/>
      <c r="BWS46" s="120"/>
      <c r="BWT46" s="120"/>
      <c r="BWU46" s="120"/>
      <c r="BWV46" s="120"/>
      <c r="BWW46" s="120"/>
      <c r="BWX46" s="120"/>
      <c r="BWY46" s="120"/>
      <c r="BWZ46" s="120"/>
      <c r="BXA46" s="120"/>
      <c r="BXB46" s="120"/>
      <c r="BXC46" s="120"/>
      <c r="BXD46" s="120"/>
      <c r="BXE46" s="120"/>
      <c r="BXF46" s="120"/>
      <c r="BXG46" s="120"/>
      <c r="BXH46" s="120"/>
      <c r="BXI46" s="120"/>
      <c r="BXJ46" s="120"/>
      <c r="BXK46" s="120"/>
      <c r="BXL46" s="120"/>
      <c r="BXM46" s="120"/>
      <c r="BXN46" s="120"/>
      <c r="BXO46" s="120"/>
      <c r="BXP46" s="120"/>
      <c r="BXQ46" s="120"/>
      <c r="BXR46" s="120"/>
      <c r="BXS46" s="120"/>
      <c r="BXT46" s="120"/>
      <c r="BXU46" s="120"/>
      <c r="BXV46" s="120"/>
      <c r="BXW46" s="120"/>
      <c r="BXX46" s="120"/>
      <c r="BXY46" s="120"/>
      <c r="BXZ46" s="120"/>
      <c r="BYA46" s="120"/>
      <c r="BYB46" s="120"/>
      <c r="BYC46" s="120"/>
      <c r="BYD46" s="120"/>
      <c r="BYE46" s="120"/>
      <c r="BYF46" s="120"/>
      <c r="BYG46" s="120"/>
      <c r="BYH46" s="120"/>
      <c r="BYI46" s="120"/>
      <c r="BYJ46" s="120"/>
      <c r="BYK46" s="120"/>
      <c r="BYL46" s="120"/>
      <c r="BYM46" s="120"/>
      <c r="BYN46" s="120"/>
      <c r="BYO46" s="120"/>
      <c r="BYP46" s="120"/>
      <c r="BYQ46" s="120"/>
      <c r="BYR46" s="120"/>
      <c r="BYS46" s="120"/>
      <c r="BYT46" s="120"/>
      <c r="BYU46" s="120"/>
      <c r="BYV46" s="120"/>
      <c r="BYW46" s="120"/>
      <c r="BYX46" s="120"/>
      <c r="BYY46" s="120"/>
      <c r="BYZ46" s="120"/>
      <c r="BZA46" s="120"/>
      <c r="BZB46" s="120"/>
      <c r="BZC46" s="120"/>
      <c r="BZD46" s="120"/>
      <c r="BZE46" s="120"/>
      <c r="BZF46" s="120"/>
      <c r="BZG46" s="120"/>
      <c r="BZH46" s="120"/>
      <c r="BZI46" s="120"/>
      <c r="BZJ46" s="120"/>
      <c r="BZK46" s="120"/>
      <c r="BZL46" s="120"/>
      <c r="BZM46" s="120"/>
      <c r="BZN46" s="120"/>
      <c r="BZO46" s="120"/>
      <c r="BZP46" s="120"/>
      <c r="BZQ46" s="120"/>
      <c r="BZR46" s="120"/>
      <c r="BZS46" s="120"/>
      <c r="BZT46" s="120"/>
      <c r="BZU46" s="120"/>
      <c r="BZV46" s="120"/>
      <c r="BZW46" s="120"/>
      <c r="BZX46" s="120"/>
      <c r="BZY46" s="120"/>
      <c r="BZZ46" s="120"/>
      <c r="CAA46" s="120"/>
      <c r="CAB46" s="120"/>
      <c r="CAC46" s="120"/>
      <c r="CAD46" s="120"/>
      <c r="CAE46" s="120"/>
      <c r="CAF46" s="120"/>
      <c r="CAG46" s="120"/>
      <c r="CAH46" s="120"/>
      <c r="CAI46" s="120"/>
      <c r="CAJ46" s="120"/>
      <c r="CAK46" s="120"/>
      <c r="CAL46" s="120"/>
      <c r="CAM46" s="120"/>
      <c r="CAN46" s="120"/>
      <c r="CAO46" s="120"/>
      <c r="CAP46" s="120"/>
      <c r="CAQ46" s="120"/>
      <c r="CAR46" s="120"/>
      <c r="CAS46" s="120"/>
      <c r="CAT46" s="120"/>
      <c r="CAU46" s="120"/>
      <c r="CAV46" s="120"/>
      <c r="CAW46" s="120"/>
      <c r="CAX46" s="120"/>
      <c r="CAY46" s="120"/>
      <c r="CAZ46" s="120"/>
      <c r="CBA46" s="120"/>
      <c r="CBB46" s="120"/>
      <c r="CBC46" s="120"/>
      <c r="CBD46" s="120"/>
      <c r="CBE46" s="120"/>
      <c r="CBF46" s="120"/>
      <c r="CBG46" s="120"/>
      <c r="CBH46" s="120"/>
      <c r="CBI46" s="120"/>
      <c r="CBJ46" s="120"/>
      <c r="CBK46" s="120"/>
      <c r="CBL46" s="120"/>
      <c r="CBM46" s="120"/>
      <c r="CBN46" s="120"/>
      <c r="CBO46" s="120"/>
      <c r="CBP46" s="120"/>
      <c r="CBQ46" s="120"/>
      <c r="CBR46" s="120"/>
      <c r="CBS46" s="120"/>
      <c r="CBT46" s="120"/>
      <c r="CBU46" s="120"/>
      <c r="CBV46" s="120"/>
      <c r="CBW46" s="120"/>
      <c r="CBX46" s="120"/>
      <c r="CBY46" s="120"/>
      <c r="CBZ46" s="120"/>
      <c r="CCA46" s="120"/>
      <c r="CCB46" s="120"/>
      <c r="CCC46" s="120"/>
      <c r="CCD46" s="120"/>
      <c r="CCE46" s="120"/>
      <c r="CCF46" s="120"/>
      <c r="CCG46" s="120"/>
      <c r="CCH46" s="120"/>
      <c r="CCI46" s="120"/>
      <c r="CCJ46" s="120"/>
      <c r="CCK46" s="120"/>
      <c r="CCL46" s="120"/>
      <c r="CCM46" s="120"/>
      <c r="CCN46" s="120"/>
      <c r="CCO46" s="120"/>
      <c r="CCP46" s="120"/>
      <c r="CCQ46" s="120"/>
      <c r="CCR46" s="120"/>
      <c r="CCS46" s="120"/>
      <c r="CCT46" s="120"/>
      <c r="CCU46" s="120"/>
      <c r="CCV46" s="120"/>
      <c r="CCW46" s="120"/>
      <c r="CCX46" s="120"/>
      <c r="CCY46" s="120"/>
      <c r="CCZ46" s="120"/>
      <c r="CDA46" s="120"/>
      <c r="CDB46" s="120"/>
      <c r="CDC46" s="120"/>
      <c r="CDD46" s="120"/>
      <c r="CDE46" s="120"/>
      <c r="CDF46" s="120"/>
      <c r="CDG46" s="120"/>
      <c r="CDH46" s="120"/>
      <c r="CDI46" s="120"/>
      <c r="CDJ46" s="120"/>
      <c r="CDK46" s="120"/>
      <c r="CDL46" s="120"/>
      <c r="CDM46" s="120"/>
      <c r="CDN46" s="120"/>
      <c r="CDO46" s="120"/>
      <c r="CDP46" s="120"/>
      <c r="CDQ46" s="120"/>
      <c r="CDR46" s="120"/>
      <c r="CDS46" s="120"/>
      <c r="CDT46" s="120"/>
      <c r="CDU46" s="120"/>
      <c r="CDV46" s="120"/>
      <c r="CDW46" s="120"/>
      <c r="CDX46" s="120"/>
      <c r="CDY46" s="120"/>
      <c r="CDZ46" s="120"/>
      <c r="CEA46" s="120"/>
      <c r="CEB46" s="120"/>
      <c r="CEC46" s="120"/>
      <c r="CED46" s="120"/>
      <c r="CEE46" s="120"/>
      <c r="CEF46" s="120"/>
      <c r="CEG46" s="120"/>
      <c r="CEH46" s="120"/>
      <c r="CEI46" s="120"/>
      <c r="CEJ46" s="120"/>
      <c r="CEK46" s="120"/>
      <c r="CEL46" s="120"/>
      <c r="CEM46" s="120"/>
      <c r="CEN46" s="120"/>
      <c r="CEO46" s="120"/>
      <c r="CEP46" s="120"/>
      <c r="CEQ46" s="120"/>
      <c r="CER46" s="120"/>
      <c r="CES46" s="120"/>
      <c r="CET46" s="120"/>
      <c r="CEU46" s="120"/>
      <c r="CEV46" s="120"/>
      <c r="CEW46" s="120"/>
      <c r="CEX46" s="120"/>
      <c r="CEY46" s="120"/>
      <c r="CEZ46" s="120"/>
      <c r="CFA46" s="120"/>
      <c r="CFB46" s="120"/>
      <c r="CFC46" s="120"/>
      <c r="CFD46" s="120"/>
      <c r="CFE46" s="120"/>
      <c r="CFF46" s="120"/>
      <c r="CFG46" s="120"/>
      <c r="CFH46" s="120"/>
      <c r="CFI46" s="120"/>
      <c r="CFJ46" s="120"/>
      <c r="CFK46" s="120"/>
      <c r="CFL46" s="120"/>
      <c r="CFM46" s="120"/>
      <c r="CFN46" s="120"/>
      <c r="CFO46" s="120"/>
      <c r="CFP46" s="120"/>
      <c r="CFQ46" s="120"/>
      <c r="CFR46" s="120"/>
      <c r="CFS46" s="120"/>
      <c r="CFT46" s="120"/>
      <c r="CFU46" s="120"/>
      <c r="CFV46" s="120"/>
      <c r="CFW46" s="120"/>
      <c r="CFX46" s="120"/>
      <c r="CFY46" s="120"/>
      <c r="CFZ46" s="120"/>
      <c r="CGA46" s="120"/>
      <c r="CGB46" s="120"/>
      <c r="CGC46" s="120"/>
      <c r="CGD46" s="120"/>
      <c r="CGE46" s="120"/>
      <c r="CGF46" s="120"/>
      <c r="CGG46" s="120"/>
      <c r="CGH46" s="120"/>
      <c r="CGI46" s="120"/>
      <c r="CGJ46" s="120"/>
      <c r="CGK46" s="120"/>
      <c r="CGL46" s="120"/>
      <c r="CGM46" s="120"/>
      <c r="CGN46" s="120"/>
      <c r="CGO46" s="120"/>
      <c r="CGP46" s="120"/>
      <c r="CGQ46" s="120"/>
      <c r="CGR46" s="120"/>
      <c r="CGS46" s="120"/>
      <c r="CGT46" s="120"/>
      <c r="CGU46" s="120"/>
      <c r="CGV46" s="120"/>
      <c r="CGW46" s="120"/>
      <c r="CGX46" s="120"/>
      <c r="CGY46" s="120"/>
      <c r="CGZ46" s="120"/>
      <c r="CHA46" s="120"/>
      <c r="CHB46" s="120"/>
      <c r="CHC46" s="120"/>
      <c r="CHD46" s="120"/>
      <c r="CHE46" s="120"/>
      <c r="CHF46" s="120"/>
      <c r="CHG46" s="120"/>
      <c r="CHH46" s="120"/>
      <c r="CHI46" s="120"/>
      <c r="CHJ46" s="120"/>
      <c r="CHK46" s="120"/>
      <c r="CHL46" s="120"/>
      <c r="CHM46" s="120"/>
      <c r="CHN46" s="120"/>
      <c r="CHO46" s="120"/>
      <c r="CHP46" s="120"/>
      <c r="CHQ46" s="120"/>
      <c r="CHR46" s="120"/>
      <c r="CHS46" s="120"/>
      <c r="CHT46" s="120"/>
      <c r="CHU46" s="120"/>
      <c r="CHV46" s="120"/>
      <c r="CHW46" s="120"/>
      <c r="CHX46" s="120"/>
      <c r="CHY46" s="120"/>
      <c r="CHZ46" s="120"/>
      <c r="CIA46" s="120"/>
      <c r="CIB46" s="120"/>
      <c r="CIC46" s="120"/>
      <c r="CID46" s="120"/>
      <c r="CIE46" s="120"/>
      <c r="CIF46" s="120"/>
      <c r="CIG46" s="120"/>
      <c r="CIH46" s="120"/>
      <c r="CII46" s="120"/>
      <c r="CIJ46" s="120"/>
      <c r="CIK46" s="120"/>
      <c r="CIL46" s="120"/>
      <c r="CIM46" s="120"/>
      <c r="CIN46" s="120"/>
      <c r="CIO46" s="120"/>
      <c r="CIP46" s="120"/>
      <c r="CIQ46" s="120"/>
      <c r="CIR46" s="120"/>
      <c r="CIS46" s="120"/>
      <c r="CIT46" s="120"/>
      <c r="CIU46" s="120"/>
      <c r="CIV46" s="120"/>
      <c r="CIW46" s="120"/>
      <c r="CIX46" s="120"/>
      <c r="CIY46" s="120"/>
      <c r="CIZ46" s="120"/>
      <c r="CJA46" s="120"/>
      <c r="CJB46" s="120"/>
      <c r="CJC46" s="120"/>
      <c r="CJD46" s="120"/>
      <c r="CJE46" s="120"/>
      <c r="CJF46" s="120"/>
      <c r="CJG46" s="120"/>
      <c r="CJH46" s="120"/>
      <c r="CJI46" s="120"/>
      <c r="CJJ46" s="120"/>
      <c r="CJK46" s="120"/>
      <c r="CJL46" s="120"/>
      <c r="CJM46" s="120"/>
      <c r="CJN46" s="120"/>
      <c r="CJO46" s="120"/>
      <c r="CJP46" s="120"/>
      <c r="CJQ46" s="120"/>
      <c r="CJR46" s="120"/>
      <c r="CJS46" s="120"/>
      <c r="CJT46" s="120"/>
      <c r="CJU46" s="120"/>
      <c r="CJV46" s="120"/>
      <c r="CJW46" s="120"/>
      <c r="CJX46" s="120"/>
      <c r="CJY46" s="120"/>
      <c r="CJZ46" s="120"/>
      <c r="CKA46" s="120"/>
      <c r="CKB46" s="120"/>
      <c r="CKC46" s="120"/>
      <c r="CKD46" s="120"/>
      <c r="CKE46" s="120"/>
      <c r="CKF46" s="120"/>
      <c r="CKG46" s="120"/>
      <c r="CKH46" s="120"/>
      <c r="CKI46" s="120"/>
      <c r="CKJ46" s="120"/>
      <c r="CKK46" s="120"/>
      <c r="CKL46" s="120"/>
      <c r="CKM46" s="120"/>
      <c r="CKN46" s="120"/>
      <c r="CKO46" s="120"/>
      <c r="CKP46" s="120"/>
      <c r="CKQ46" s="120"/>
      <c r="CKR46" s="120"/>
      <c r="CKS46" s="120"/>
      <c r="CKT46" s="120"/>
      <c r="CKU46" s="120"/>
      <c r="CKV46" s="120"/>
      <c r="CKW46" s="120"/>
      <c r="CKX46" s="120"/>
      <c r="CKY46" s="120"/>
      <c r="CKZ46" s="120"/>
      <c r="CLA46" s="120"/>
      <c r="CLB46" s="120"/>
      <c r="CLC46" s="120"/>
      <c r="CLD46" s="120"/>
      <c r="CLE46" s="120"/>
      <c r="CLF46" s="120"/>
      <c r="CLG46" s="120"/>
      <c r="CLH46" s="120"/>
      <c r="CLI46" s="120"/>
      <c r="CLJ46" s="120"/>
      <c r="CLK46" s="120"/>
      <c r="CLL46" s="120"/>
      <c r="CLM46" s="120"/>
      <c r="CLN46" s="120"/>
      <c r="CLO46" s="120"/>
      <c r="CLP46" s="120"/>
      <c r="CLQ46" s="120"/>
      <c r="CLR46" s="120"/>
      <c r="CLS46" s="120"/>
      <c r="CLT46" s="120"/>
      <c r="CLU46" s="120"/>
      <c r="CLV46" s="120"/>
      <c r="CLW46" s="120"/>
      <c r="CLX46" s="120"/>
      <c r="CLY46" s="120"/>
      <c r="CLZ46" s="120"/>
      <c r="CMA46" s="120"/>
      <c r="CMB46" s="120"/>
      <c r="CMC46" s="120"/>
      <c r="CMD46" s="120"/>
      <c r="CME46" s="120"/>
      <c r="CMF46" s="120"/>
      <c r="CMG46" s="120"/>
      <c r="CMH46" s="120"/>
      <c r="CMI46" s="120"/>
      <c r="CMJ46" s="120"/>
      <c r="CMK46" s="120"/>
      <c r="CML46" s="120"/>
      <c r="CMM46" s="120"/>
      <c r="CMN46" s="120"/>
      <c r="CMO46" s="120"/>
      <c r="CMP46" s="120"/>
      <c r="CMQ46" s="120"/>
      <c r="CMR46" s="120"/>
      <c r="CMS46" s="120"/>
      <c r="CMT46" s="120"/>
      <c r="CMU46" s="120"/>
      <c r="CMV46" s="120"/>
      <c r="CMW46" s="120"/>
      <c r="CMX46" s="120"/>
      <c r="CMY46" s="120"/>
      <c r="CMZ46" s="120"/>
      <c r="CNA46" s="120"/>
      <c r="CNB46" s="120"/>
      <c r="CNC46" s="120"/>
      <c r="CND46" s="120"/>
      <c r="CNE46" s="120"/>
      <c r="CNF46" s="120"/>
      <c r="CNG46" s="120"/>
      <c r="CNH46" s="120"/>
      <c r="CNI46" s="120"/>
      <c r="CNJ46" s="120"/>
      <c r="CNK46" s="120"/>
      <c r="CNL46" s="120"/>
      <c r="CNM46" s="120"/>
      <c r="CNN46" s="120"/>
      <c r="CNO46" s="120"/>
      <c r="CNP46" s="120"/>
      <c r="CNQ46" s="120"/>
      <c r="CNR46" s="120"/>
      <c r="CNS46" s="120"/>
      <c r="CNT46" s="120"/>
      <c r="CNU46" s="120"/>
      <c r="CNV46" s="120"/>
      <c r="CNW46" s="120"/>
      <c r="CNX46" s="120"/>
      <c r="CNY46" s="120"/>
      <c r="CNZ46" s="120"/>
      <c r="COA46" s="120"/>
      <c r="COB46" s="120"/>
      <c r="COC46" s="120"/>
      <c r="COD46" s="120"/>
      <c r="COE46" s="120"/>
      <c r="COF46" s="120"/>
      <c r="COG46" s="120"/>
      <c r="COH46" s="120"/>
      <c r="COI46" s="120"/>
      <c r="COJ46" s="120"/>
      <c r="COK46" s="120"/>
      <c r="COL46" s="120"/>
      <c r="COM46" s="120"/>
      <c r="CON46" s="120"/>
      <c r="COO46" s="120"/>
      <c r="COP46" s="120"/>
      <c r="COQ46" s="120"/>
      <c r="COR46" s="120"/>
      <c r="COS46" s="120"/>
      <c r="COT46" s="120"/>
      <c r="COU46" s="120"/>
      <c r="COV46" s="120"/>
      <c r="COW46" s="120"/>
      <c r="COX46" s="120"/>
      <c r="COY46" s="120"/>
      <c r="COZ46" s="120"/>
      <c r="CPA46" s="120"/>
      <c r="CPB46" s="120"/>
      <c r="CPC46" s="120"/>
      <c r="CPD46" s="120"/>
      <c r="CPE46" s="120"/>
      <c r="CPF46" s="120"/>
      <c r="CPG46" s="120"/>
      <c r="CPH46" s="120"/>
      <c r="CPI46" s="120"/>
      <c r="CPJ46" s="120"/>
      <c r="CPK46" s="120"/>
      <c r="CPL46" s="120"/>
      <c r="CPM46" s="120"/>
      <c r="CPN46" s="120"/>
      <c r="CPO46" s="120"/>
      <c r="CPP46" s="120"/>
      <c r="CPQ46" s="120"/>
      <c r="CPR46" s="120"/>
      <c r="CPS46" s="120"/>
      <c r="CPT46" s="120"/>
      <c r="CPU46" s="120"/>
      <c r="CPV46" s="120"/>
      <c r="CPW46" s="120"/>
      <c r="CPX46" s="120"/>
      <c r="CPY46" s="120"/>
      <c r="CPZ46" s="120"/>
      <c r="CQA46" s="120"/>
      <c r="CQB46" s="120"/>
      <c r="CQC46" s="120"/>
      <c r="CQD46" s="120"/>
      <c r="CQE46" s="120"/>
      <c r="CQF46" s="120"/>
      <c r="CQG46" s="120"/>
      <c r="CQH46" s="120"/>
      <c r="CQI46" s="120"/>
      <c r="CQJ46" s="120"/>
      <c r="CQK46" s="120"/>
      <c r="CQL46" s="120"/>
      <c r="CQM46" s="120"/>
      <c r="CQN46" s="120"/>
      <c r="CQO46" s="120"/>
      <c r="CQP46" s="120"/>
      <c r="CQQ46" s="120"/>
      <c r="CQR46" s="120"/>
      <c r="CQS46" s="120"/>
      <c r="CQT46" s="120"/>
      <c r="CQU46" s="120"/>
      <c r="CQV46" s="120"/>
      <c r="CQW46" s="120"/>
      <c r="CQX46" s="120"/>
      <c r="CQY46" s="120"/>
      <c r="CQZ46" s="120"/>
      <c r="CRA46" s="120"/>
      <c r="CRB46" s="120"/>
      <c r="CRC46" s="120"/>
      <c r="CRD46" s="120"/>
      <c r="CRE46" s="120"/>
      <c r="CRF46" s="120"/>
      <c r="CRG46" s="120"/>
      <c r="CRH46" s="120"/>
      <c r="CRI46" s="120"/>
      <c r="CRJ46" s="120"/>
      <c r="CRK46" s="120"/>
      <c r="CRL46" s="120"/>
      <c r="CRM46" s="120"/>
      <c r="CRN46" s="120"/>
      <c r="CRO46" s="120"/>
      <c r="CRP46" s="120"/>
      <c r="CRQ46" s="120"/>
      <c r="CRR46" s="120"/>
      <c r="CRS46" s="120"/>
      <c r="CRT46" s="120"/>
      <c r="CRU46" s="120"/>
      <c r="CRV46" s="120"/>
      <c r="CRW46" s="120"/>
      <c r="CRX46" s="120"/>
      <c r="CRY46" s="120"/>
      <c r="CRZ46" s="120"/>
      <c r="CSA46" s="120"/>
      <c r="CSB46" s="120"/>
      <c r="CSC46" s="120"/>
      <c r="CSD46" s="120"/>
      <c r="CSE46" s="120"/>
      <c r="CSF46" s="120"/>
      <c r="CSG46" s="120"/>
      <c r="CSH46" s="120"/>
      <c r="CSI46" s="120"/>
      <c r="CSJ46" s="120"/>
      <c r="CSK46" s="120"/>
      <c r="CSL46" s="120"/>
      <c r="CSM46" s="120"/>
      <c r="CSN46" s="120"/>
      <c r="CSO46" s="120"/>
      <c r="CSP46" s="120"/>
      <c r="CSQ46" s="120"/>
      <c r="CSR46" s="120"/>
      <c r="CSS46" s="120"/>
      <c r="CST46" s="120"/>
      <c r="CSU46" s="120"/>
      <c r="CSV46" s="120"/>
      <c r="CSW46" s="120"/>
      <c r="CSX46" s="120"/>
      <c r="CSY46" s="120"/>
      <c r="CSZ46" s="120"/>
      <c r="CTA46" s="120"/>
      <c r="CTB46" s="120"/>
      <c r="CTC46" s="120"/>
      <c r="CTD46" s="120"/>
      <c r="CTE46" s="120"/>
      <c r="CTF46" s="120"/>
      <c r="CTG46" s="120"/>
      <c r="CTH46" s="120"/>
      <c r="CTI46" s="120"/>
      <c r="CTJ46" s="120"/>
      <c r="CTK46" s="120"/>
      <c r="CTL46" s="120"/>
      <c r="CTM46" s="120"/>
      <c r="CTN46" s="120"/>
      <c r="CTO46" s="120"/>
      <c r="CTP46" s="120"/>
      <c r="CTQ46" s="120"/>
      <c r="CTR46" s="120"/>
      <c r="CTS46" s="120"/>
      <c r="CTT46" s="120"/>
      <c r="CTU46" s="120"/>
      <c r="CTV46" s="120"/>
      <c r="CTW46" s="120"/>
      <c r="CTX46" s="120"/>
      <c r="CTY46" s="120"/>
      <c r="CTZ46" s="120"/>
      <c r="CUA46" s="120"/>
      <c r="CUB46" s="120"/>
      <c r="CUC46" s="120"/>
      <c r="CUD46" s="120"/>
      <c r="CUE46" s="120"/>
      <c r="CUF46" s="120"/>
      <c r="CUG46" s="120"/>
      <c r="CUH46" s="120"/>
      <c r="CUI46" s="120"/>
      <c r="CUJ46" s="120"/>
      <c r="CUK46" s="120"/>
      <c r="CUL46" s="120"/>
      <c r="CUM46" s="120"/>
      <c r="CUN46" s="120"/>
      <c r="CUO46" s="120"/>
      <c r="CUP46" s="120"/>
      <c r="CUQ46" s="120"/>
      <c r="CUR46" s="120"/>
      <c r="CUS46" s="120"/>
      <c r="CUT46" s="120"/>
      <c r="CUU46" s="120"/>
      <c r="CUV46" s="120"/>
      <c r="CUW46" s="120"/>
      <c r="CUX46" s="120"/>
      <c r="CUY46" s="120"/>
      <c r="CUZ46" s="120"/>
      <c r="CVA46" s="120"/>
      <c r="CVB46" s="120"/>
      <c r="CVC46" s="120"/>
      <c r="CVD46" s="120"/>
      <c r="CVE46" s="120"/>
      <c r="CVF46" s="120"/>
      <c r="CVG46" s="120"/>
      <c r="CVH46" s="120"/>
      <c r="CVI46" s="120"/>
      <c r="CVJ46" s="120"/>
      <c r="CVK46" s="120"/>
      <c r="CVL46" s="120"/>
      <c r="CVM46" s="120"/>
      <c r="CVN46" s="120"/>
      <c r="CVO46" s="120"/>
      <c r="CVP46" s="120"/>
      <c r="CVQ46" s="120"/>
      <c r="CVR46" s="120"/>
      <c r="CVS46" s="120"/>
      <c r="CVT46" s="120"/>
      <c r="CVU46" s="120"/>
      <c r="CVV46" s="120"/>
      <c r="CVW46" s="120"/>
      <c r="CVX46" s="120"/>
      <c r="CVY46" s="120"/>
      <c r="CVZ46" s="120"/>
      <c r="CWA46" s="120"/>
      <c r="CWB46" s="120"/>
      <c r="CWC46" s="120"/>
      <c r="CWD46" s="120"/>
      <c r="CWE46" s="120"/>
      <c r="CWF46" s="120"/>
      <c r="CWG46" s="120"/>
      <c r="CWH46" s="120"/>
      <c r="CWI46" s="120"/>
      <c r="CWJ46" s="120"/>
      <c r="CWK46" s="120"/>
      <c r="CWL46" s="120"/>
      <c r="CWM46" s="120"/>
      <c r="CWN46" s="120"/>
      <c r="CWO46" s="120"/>
      <c r="CWP46" s="120"/>
      <c r="CWQ46" s="120"/>
      <c r="CWR46" s="120"/>
      <c r="CWS46" s="120"/>
      <c r="CWT46" s="120"/>
      <c r="CWU46" s="120"/>
      <c r="CWV46" s="120"/>
      <c r="CWW46" s="120"/>
      <c r="CWX46" s="120"/>
      <c r="CWY46" s="120"/>
      <c r="CWZ46" s="120"/>
      <c r="CXA46" s="120"/>
      <c r="CXB46" s="120"/>
      <c r="CXC46" s="120"/>
      <c r="CXD46" s="120"/>
      <c r="CXE46" s="120"/>
      <c r="CXF46" s="120"/>
      <c r="CXG46" s="120"/>
      <c r="CXH46" s="120"/>
      <c r="CXI46" s="120"/>
      <c r="CXJ46" s="120"/>
      <c r="CXK46" s="120"/>
      <c r="CXL46" s="120"/>
      <c r="CXM46" s="120"/>
      <c r="CXN46" s="120"/>
      <c r="CXO46" s="120"/>
      <c r="CXP46" s="120"/>
      <c r="CXQ46" s="120"/>
      <c r="CXR46" s="120"/>
      <c r="CXS46" s="120"/>
      <c r="CXT46" s="120"/>
      <c r="CXU46" s="120"/>
      <c r="CXV46" s="120"/>
      <c r="CXW46" s="120"/>
      <c r="CXX46" s="120"/>
      <c r="CXY46" s="120"/>
      <c r="CXZ46" s="120"/>
      <c r="CYA46" s="120"/>
      <c r="CYB46" s="120"/>
      <c r="CYC46" s="120"/>
      <c r="CYD46" s="120"/>
      <c r="CYE46" s="120"/>
      <c r="CYF46" s="120"/>
      <c r="CYG46" s="120"/>
      <c r="CYH46" s="120"/>
      <c r="CYI46" s="120"/>
      <c r="CYJ46" s="120"/>
      <c r="CYK46" s="120"/>
      <c r="CYL46" s="120"/>
      <c r="CYM46" s="120"/>
      <c r="CYN46" s="120"/>
      <c r="CYO46" s="120"/>
      <c r="CYP46" s="120"/>
      <c r="CYQ46" s="120"/>
      <c r="CYR46" s="120"/>
      <c r="CYS46" s="120"/>
      <c r="CYT46" s="120"/>
      <c r="CYU46" s="120"/>
      <c r="CYV46" s="120"/>
      <c r="CYW46" s="120"/>
      <c r="CYX46" s="120"/>
      <c r="CYY46" s="120"/>
      <c r="CYZ46" s="120"/>
      <c r="CZA46" s="120"/>
      <c r="CZB46" s="120"/>
      <c r="CZC46" s="120"/>
      <c r="CZD46" s="120"/>
      <c r="CZE46" s="120"/>
      <c r="CZF46" s="120"/>
      <c r="CZG46" s="120"/>
      <c r="CZH46" s="120"/>
      <c r="CZI46" s="120"/>
      <c r="CZJ46" s="120"/>
      <c r="CZK46" s="120"/>
      <c r="CZL46" s="120"/>
      <c r="CZM46" s="120"/>
      <c r="CZN46" s="120"/>
      <c r="CZO46" s="120"/>
      <c r="CZP46" s="120"/>
      <c r="CZQ46" s="120"/>
      <c r="CZR46" s="120"/>
      <c r="CZS46" s="120"/>
      <c r="CZT46" s="120"/>
      <c r="CZU46" s="120"/>
      <c r="CZV46" s="120"/>
      <c r="CZW46" s="120"/>
      <c r="CZX46" s="120"/>
      <c r="CZY46" s="120"/>
      <c r="CZZ46" s="120"/>
      <c r="DAA46" s="120"/>
      <c r="DAB46" s="120"/>
      <c r="DAC46" s="120"/>
      <c r="DAD46" s="120"/>
      <c r="DAE46" s="120"/>
      <c r="DAF46" s="120"/>
      <c r="DAG46" s="120"/>
      <c r="DAH46" s="120"/>
      <c r="DAI46" s="120"/>
      <c r="DAJ46" s="120"/>
      <c r="DAK46" s="120"/>
      <c r="DAL46" s="120"/>
      <c r="DAM46" s="120"/>
      <c r="DAN46" s="120"/>
      <c r="DAO46" s="120"/>
      <c r="DAP46" s="120"/>
      <c r="DAQ46" s="120"/>
      <c r="DAR46" s="120"/>
      <c r="DAS46" s="120"/>
      <c r="DAT46" s="120"/>
      <c r="DAU46" s="120"/>
      <c r="DAV46" s="120"/>
      <c r="DAW46" s="120"/>
      <c r="DAX46" s="120"/>
      <c r="DAY46" s="120"/>
      <c r="DAZ46" s="120"/>
      <c r="DBA46" s="120"/>
      <c r="DBB46" s="120"/>
      <c r="DBC46" s="120"/>
      <c r="DBD46" s="120"/>
      <c r="DBE46" s="120"/>
      <c r="DBF46" s="120"/>
      <c r="DBG46" s="120"/>
      <c r="DBH46" s="120"/>
      <c r="DBI46" s="120"/>
      <c r="DBJ46" s="120"/>
      <c r="DBK46" s="120"/>
      <c r="DBL46" s="120"/>
      <c r="DBM46" s="120"/>
      <c r="DBN46" s="120"/>
      <c r="DBO46" s="120"/>
      <c r="DBP46" s="120"/>
      <c r="DBQ46" s="120"/>
      <c r="DBR46" s="120"/>
      <c r="DBS46" s="120"/>
      <c r="DBT46" s="120"/>
      <c r="DBU46" s="120"/>
      <c r="DBV46" s="120"/>
      <c r="DBW46" s="120"/>
      <c r="DBX46" s="120"/>
      <c r="DBY46" s="120"/>
      <c r="DBZ46" s="120"/>
      <c r="DCA46" s="120"/>
      <c r="DCB46" s="120"/>
      <c r="DCC46" s="120"/>
      <c r="DCD46" s="120"/>
      <c r="DCE46" s="120"/>
      <c r="DCF46" s="120"/>
      <c r="DCG46" s="120"/>
      <c r="DCH46" s="120"/>
      <c r="DCI46" s="120"/>
      <c r="DCJ46" s="120"/>
      <c r="DCK46" s="120"/>
      <c r="DCL46" s="120"/>
      <c r="DCM46" s="120"/>
      <c r="DCN46" s="120"/>
      <c r="DCO46" s="120"/>
      <c r="DCP46" s="120"/>
      <c r="DCQ46" s="120"/>
      <c r="DCR46" s="120"/>
      <c r="DCS46" s="120"/>
      <c r="DCT46" s="120"/>
      <c r="DCU46" s="120"/>
      <c r="DCV46" s="120"/>
      <c r="DCW46" s="120"/>
      <c r="DCX46" s="120"/>
      <c r="DCY46" s="120"/>
      <c r="DCZ46" s="120"/>
      <c r="DDA46" s="120"/>
      <c r="DDB46" s="120"/>
      <c r="DDC46" s="120"/>
      <c r="DDD46" s="120"/>
      <c r="DDE46" s="120"/>
      <c r="DDF46" s="120"/>
      <c r="DDG46" s="120"/>
      <c r="DDH46" s="120"/>
      <c r="DDI46" s="120"/>
      <c r="DDJ46" s="120"/>
      <c r="DDK46" s="120"/>
      <c r="DDL46" s="120"/>
      <c r="DDM46" s="120"/>
      <c r="DDN46" s="120"/>
      <c r="DDO46" s="120"/>
      <c r="DDP46" s="120"/>
      <c r="DDQ46" s="120"/>
      <c r="DDR46" s="120"/>
      <c r="DDS46" s="120"/>
      <c r="DDT46" s="120"/>
      <c r="DDU46" s="120"/>
      <c r="DDV46" s="120"/>
      <c r="DDW46" s="120"/>
      <c r="DDX46" s="120"/>
      <c r="DDY46" s="120"/>
      <c r="DDZ46" s="120"/>
      <c r="DEA46" s="120"/>
      <c r="DEB46" s="120"/>
      <c r="DEC46" s="120"/>
      <c r="DED46" s="120"/>
      <c r="DEE46" s="120"/>
      <c r="DEF46" s="120"/>
      <c r="DEG46" s="120"/>
      <c r="DEH46" s="120"/>
      <c r="DEI46" s="120"/>
      <c r="DEJ46" s="120"/>
      <c r="DEK46" s="120"/>
      <c r="DEL46" s="120"/>
      <c r="DEM46" s="120"/>
      <c r="DEN46" s="120"/>
      <c r="DEO46" s="120"/>
      <c r="DEP46" s="120"/>
      <c r="DEQ46" s="120"/>
      <c r="DER46" s="120"/>
      <c r="DES46" s="120"/>
      <c r="DET46" s="120"/>
      <c r="DEU46" s="120"/>
      <c r="DEV46" s="120"/>
      <c r="DEW46" s="120"/>
      <c r="DEX46" s="120"/>
      <c r="DEY46" s="120"/>
      <c r="DEZ46" s="120"/>
      <c r="DFA46" s="120"/>
      <c r="DFB46" s="120"/>
      <c r="DFC46" s="120"/>
      <c r="DFD46" s="120"/>
      <c r="DFE46" s="120"/>
      <c r="DFF46" s="120"/>
      <c r="DFG46" s="120"/>
      <c r="DFH46" s="120"/>
      <c r="DFI46" s="120"/>
      <c r="DFJ46" s="120"/>
      <c r="DFK46" s="120"/>
      <c r="DFL46" s="120"/>
      <c r="DFM46" s="120"/>
      <c r="DFN46" s="120"/>
      <c r="DFO46" s="120"/>
      <c r="DFP46" s="120"/>
      <c r="DFQ46" s="120"/>
      <c r="DFR46" s="120"/>
      <c r="DFS46" s="120"/>
      <c r="DFT46" s="120"/>
      <c r="DFU46" s="120"/>
      <c r="DFV46" s="120"/>
      <c r="DFW46" s="120"/>
      <c r="DFX46" s="120"/>
      <c r="DFY46" s="120"/>
      <c r="DFZ46" s="120"/>
      <c r="DGA46" s="120"/>
      <c r="DGB46" s="120"/>
      <c r="DGC46" s="120"/>
      <c r="DGD46" s="120"/>
      <c r="DGE46" s="120"/>
      <c r="DGF46" s="120"/>
      <c r="DGG46" s="120"/>
      <c r="DGH46" s="120"/>
      <c r="DGI46" s="120"/>
      <c r="DGJ46" s="120"/>
      <c r="DGK46" s="120"/>
      <c r="DGL46" s="120"/>
      <c r="DGM46" s="120"/>
      <c r="DGN46" s="120"/>
      <c r="DGO46" s="120"/>
      <c r="DGP46" s="120"/>
      <c r="DGQ46" s="120"/>
      <c r="DGR46" s="120"/>
      <c r="DGS46" s="120"/>
      <c r="DGT46" s="120"/>
      <c r="DGU46" s="120"/>
      <c r="DGV46" s="120"/>
      <c r="DGW46" s="120"/>
      <c r="DGX46" s="120"/>
      <c r="DGY46" s="120"/>
      <c r="DGZ46" s="120"/>
      <c r="DHA46" s="120"/>
      <c r="DHB46" s="120"/>
      <c r="DHC46" s="120"/>
      <c r="DHD46" s="120"/>
      <c r="DHE46" s="120"/>
      <c r="DHF46" s="120"/>
      <c r="DHG46" s="120"/>
      <c r="DHH46" s="120"/>
      <c r="DHI46" s="120"/>
      <c r="DHJ46" s="120"/>
      <c r="DHK46" s="120"/>
      <c r="DHL46" s="120"/>
      <c r="DHM46" s="120"/>
      <c r="DHN46" s="120"/>
      <c r="DHO46" s="120"/>
      <c r="DHP46" s="120"/>
      <c r="DHQ46" s="120"/>
      <c r="DHR46" s="120"/>
      <c r="DHS46" s="120"/>
      <c r="DHT46" s="120"/>
      <c r="DHU46" s="120"/>
      <c r="DHV46" s="120"/>
      <c r="DHW46" s="120"/>
      <c r="DHX46" s="120"/>
      <c r="DHY46" s="120"/>
      <c r="DHZ46" s="120"/>
      <c r="DIA46" s="120"/>
      <c r="DIB46" s="120"/>
      <c r="DIC46" s="120"/>
      <c r="DID46" s="120"/>
      <c r="DIE46" s="120"/>
      <c r="DIF46" s="120"/>
      <c r="DIG46" s="120"/>
      <c r="DIH46" s="120"/>
      <c r="DII46" s="120"/>
      <c r="DIJ46" s="120"/>
      <c r="DIK46" s="120"/>
      <c r="DIL46" s="120"/>
      <c r="DIM46" s="120"/>
      <c r="DIN46" s="120"/>
      <c r="DIO46" s="120"/>
      <c r="DIP46" s="120"/>
      <c r="DIQ46" s="120"/>
      <c r="DIR46" s="120"/>
      <c r="DIS46" s="120"/>
      <c r="DIT46" s="120"/>
      <c r="DIU46" s="120"/>
      <c r="DIV46" s="120"/>
      <c r="DIW46" s="120"/>
      <c r="DIX46" s="120"/>
      <c r="DIY46" s="120"/>
      <c r="DIZ46" s="120"/>
      <c r="DJA46" s="120"/>
      <c r="DJB46" s="120"/>
      <c r="DJC46" s="120"/>
      <c r="DJD46" s="120"/>
      <c r="DJE46" s="120"/>
      <c r="DJF46" s="120"/>
      <c r="DJG46" s="120"/>
      <c r="DJH46" s="120"/>
      <c r="DJI46" s="120"/>
      <c r="DJJ46" s="120"/>
      <c r="DJK46" s="120"/>
      <c r="DJL46" s="120"/>
      <c r="DJM46" s="120"/>
      <c r="DJN46" s="120"/>
      <c r="DJO46" s="120"/>
      <c r="DJP46" s="120"/>
      <c r="DJQ46" s="120"/>
      <c r="DJR46" s="120"/>
      <c r="DJS46" s="120"/>
      <c r="DJT46" s="120"/>
      <c r="DJU46" s="120"/>
      <c r="DJV46" s="120"/>
      <c r="DJW46" s="120"/>
      <c r="DJX46" s="120"/>
      <c r="DJY46" s="120"/>
      <c r="DJZ46" s="120"/>
      <c r="DKA46" s="120"/>
      <c r="DKB46" s="120"/>
      <c r="DKC46" s="120"/>
      <c r="DKD46" s="120"/>
      <c r="DKE46" s="120"/>
      <c r="DKF46" s="120"/>
      <c r="DKG46" s="120"/>
      <c r="DKH46" s="120"/>
      <c r="DKI46" s="120"/>
      <c r="DKJ46" s="120"/>
      <c r="DKK46" s="120"/>
      <c r="DKL46" s="120"/>
      <c r="DKM46" s="120"/>
      <c r="DKN46" s="120"/>
      <c r="DKO46" s="120"/>
      <c r="DKP46" s="120"/>
      <c r="DKQ46" s="120"/>
      <c r="DKR46" s="120"/>
      <c r="DKS46" s="120"/>
      <c r="DKT46" s="120"/>
      <c r="DKU46" s="120"/>
      <c r="DKV46" s="120"/>
      <c r="DKW46" s="120"/>
      <c r="DKX46" s="120"/>
      <c r="DKY46" s="120"/>
      <c r="DKZ46" s="120"/>
      <c r="DLA46" s="120"/>
      <c r="DLB46" s="120"/>
      <c r="DLC46" s="120"/>
      <c r="DLD46" s="120"/>
      <c r="DLE46" s="120"/>
      <c r="DLF46" s="120"/>
      <c r="DLG46" s="120"/>
      <c r="DLH46" s="120"/>
      <c r="DLI46" s="120"/>
      <c r="DLJ46" s="120"/>
      <c r="DLK46" s="120"/>
      <c r="DLL46" s="120"/>
      <c r="DLM46" s="120"/>
      <c r="DLN46" s="120"/>
      <c r="DLO46" s="120"/>
      <c r="DLP46" s="120"/>
      <c r="DLQ46" s="120"/>
      <c r="DLR46" s="120"/>
      <c r="DLS46" s="120"/>
      <c r="DLT46" s="120"/>
      <c r="DLU46" s="120"/>
      <c r="DLV46" s="120"/>
      <c r="DLW46" s="120"/>
      <c r="DLX46" s="120"/>
      <c r="DLY46" s="120"/>
      <c r="DLZ46" s="120"/>
      <c r="DMA46" s="120"/>
      <c r="DMB46" s="120"/>
      <c r="DMC46" s="120"/>
      <c r="DMD46" s="120"/>
      <c r="DME46" s="120"/>
      <c r="DMF46" s="120"/>
      <c r="DMG46" s="120"/>
      <c r="DMH46" s="120"/>
      <c r="DMI46" s="120"/>
      <c r="DMJ46" s="120"/>
      <c r="DMK46" s="120"/>
      <c r="DML46" s="120"/>
      <c r="DMM46" s="120"/>
      <c r="DMN46" s="120"/>
      <c r="DMO46" s="120"/>
      <c r="DMP46" s="120"/>
      <c r="DMQ46" s="120"/>
      <c r="DMR46" s="120"/>
      <c r="DMS46" s="120"/>
      <c r="DMT46" s="120"/>
      <c r="DMU46" s="120"/>
      <c r="DMV46" s="120"/>
      <c r="DMW46" s="120"/>
      <c r="DMX46" s="120"/>
      <c r="DMY46" s="120"/>
      <c r="DMZ46" s="120"/>
      <c r="DNA46" s="120"/>
      <c r="DNB46" s="120"/>
      <c r="DNC46" s="120"/>
      <c r="DND46" s="120"/>
      <c r="DNE46" s="120"/>
      <c r="DNF46" s="120"/>
      <c r="DNG46" s="120"/>
      <c r="DNH46" s="120"/>
      <c r="DNI46" s="120"/>
      <c r="DNJ46" s="120"/>
      <c r="DNK46" s="120"/>
      <c r="DNL46" s="120"/>
      <c r="DNM46" s="120"/>
      <c r="DNN46" s="120"/>
      <c r="DNO46" s="120"/>
      <c r="DNP46" s="120"/>
      <c r="DNQ46" s="120"/>
      <c r="DNR46" s="120"/>
      <c r="DNS46" s="120"/>
      <c r="DNT46" s="120"/>
      <c r="DNU46" s="120"/>
      <c r="DNV46" s="120"/>
      <c r="DNW46" s="120"/>
      <c r="DNX46" s="120"/>
      <c r="DNY46" s="120"/>
      <c r="DNZ46" s="120"/>
      <c r="DOA46" s="120"/>
      <c r="DOB46" s="120"/>
      <c r="DOC46" s="120"/>
      <c r="DOD46" s="120"/>
      <c r="DOE46" s="120"/>
      <c r="DOF46" s="120"/>
      <c r="DOG46" s="120"/>
      <c r="DOH46" s="120"/>
      <c r="DOI46" s="120"/>
      <c r="DOJ46" s="120"/>
      <c r="DOK46" s="120"/>
      <c r="DOL46" s="120"/>
      <c r="DOM46" s="120"/>
      <c r="DON46" s="120"/>
      <c r="DOO46" s="120"/>
      <c r="DOP46" s="120"/>
      <c r="DOQ46" s="120"/>
      <c r="DOR46" s="120"/>
      <c r="DOS46" s="120"/>
      <c r="DOT46" s="120"/>
      <c r="DOU46" s="120"/>
      <c r="DOV46" s="120"/>
      <c r="DOW46" s="120"/>
      <c r="DOX46" s="120"/>
      <c r="DOY46" s="120"/>
      <c r="DOZ46" s="120"/>
      <c r="DPA46" s="120"/>
      <c r="DPB46" s="120"/>
      <c r="DPC46" s="120"/>
      <c r="DPD46" s="120"/>
      <c r="DPE46" s="120"/>
      <c r="DPF46" s="120"/>
      <c r="DPG46" s="120"/>
      <c r="DPH46" s="120"/>
      <c r="DPI46" s="120"/>
      <c r="DPJ46" s="120"/>
      <c r="DPK46" s="120"/>
      <c r="DPL46" s="120"/>
      <c r="DPM46" s="120"/>
      <c r="DPN46" s="120"/>
      <c r="DPO46" s="120"/>
      <c r="DPP46" s="120"/>
      <c r="DPQ46" s="120"/>
      <c r="DPR46" s="120"/>
      <c r="DPS46" s="120"/>
      <c r="DPT46" s="120"/>
      <c r="DPU46" s="120"/>
      <c r="DPV46" s="120"/>
      <c r="DPW46" s="120"/>
      <c r="DPX46" s="120"/>
      <c r="DPY46" s="120"/>
      <c r="DPZ46" s="120"/>
      <c r="DQA46" s="120"/>
      <c r="DQB46" s="120"/>
      <c r="DQC46" s="120"/>
      <c r="DQD46" s="120"/>
      <c r="DQE46" s="120"/>
      <c r="DQF46" s="120"/>
      <c r="DQG46" s="120"/>
      <c r="DQH46" s="120"/>
      <c r="DQI46" s="120"/>
      <c r="DQJ46" s="120"/>
      <c r="DQK46" s="120"/>
      <c r="DQL46" s="120"/>
      <c r="DQM46" s="120"/>
      <c r="DQN46" s="120"/>
      <c r="DQO46" s="120"/>
      <c r="DQP46" s="120"/>
      <c r="DQQ46" s="120"/>
      <c r="DQR46" s="120"/>
      <c r="DQS46" s="120"/>
      <c r="DQT46" s="120"/>
      <c r="DQU46" s="120"/>
      <c r="DQV46" s="120"/>
      <c r="DQW46" s="120"/>
      <c r="DQX46" s="120"/>
      <c r="DQY46" s="120"/>
      <c r="DQZ46" s="120"/>
      <c r="DRA46" s="120"/>
      <c r="DRB46" s="120"/>
      <c r="DRC46" s="120"/>
      <c r="DRD46" s="120"/>
      <c r="DRE46" s="120"/>
      <c r="DRF46" s="120"/>
      <c r="DRG46" s="120"/>
      <c r="DRH46" s="120"/>
      <c r="DRI46" s="120"/>
      <c r="DRJ46" s="120"/>
      <c r="DRK46" s="120"/>
      <c r="DRL46" s="120"/>
      <c r="DRM46" s="120"/>
      <c r="DRN46" s="120"/>
      <c r="DRO46" s="120"/>
      <c r="DRP46" s="120"/>
      <c r="DRQ46" s="120"/>
      <c r="DRR46" s="120"/>
      <c r="DRS46" s="120"/>
      <c r="DRT46" s="120"/>
      <c r="DRU46" s="120"/>
      <c r="DRV46" s="120"/>
      <c r="DRW46" s="120"/>
      <c r="DRX46" s="120"/>
      <c r="DRY46" s="120"/>
      <c r="DRZ46" s="120"/>
      <c r="DSA46" s="120"/>
      <c r="DSB46" s="120"/>
      <c r="DSC46" s="120"/>
      <c r="DSD46" s="120"/>
      <c r="DSE46" s="120"/>
      <c r="DSF46" s="120"/>
      <c r="DSG46" s="120"/>
      <c r="DSH46" s="120"/>
      <c r="DSI46" s="120"/>
      <c r="DSJ46" s="120"/>
      <c r="DSK46" s="120"/>
      <c r="DSL46" s="120"/>
      <c r="DSM46" s="120"/>
      <c r="DSN46" s="120"/>
      <c r="DSO46" s="120"/>
      <c r="DSP46" s="120"/>
      <c r="DSQ46" s="120"/>
      <c r="DSR46" s="120"/>
      <c r="DSS46" s="120"/>
      <c r="DST46" s="120"/>
      <c r="DSU46" s="120"/>
      <c r="DSV46" s="120"/>
      <c r="DSW46" s="120"/>
      <c r="DSX46" s="120"/>
      <c r="DSY46" s="120"/>
      <c r="DSZ46" s="120"/>
      <c r="DTA46" s="120"/>
      <c r="DTB46" s="120"/>
      <c r="DTC46" s="120"/>
      <c r="DTD46" s="120"/>
      <c r="DTE46" s="120"/>
      <c r="DTF46" s="120"/>
      <c r="DTG46" s="120"/>
      <c r="DTH46" s="120"/>
      <c r="DTI46" s="120"/>
      <c r="DTJ46" s="120"/>
      <c r="DTK46" s="120"/>
      <c r="DTL46" s="120"/>
      <c r="DTM46" s="120"/>
      <c r="DTN46" s="120"/>
      <c r="DTO46" s="120"/>
      <c r="DTP46" s="120"/>
      <c r="DTQ46" s="120"/>
      <c r="DTR46" s="120"/>
      <c r="DTS46" s="120"/>
      <c r="DTT46" s="120"/>
      <c r="DTU46" s="120"/>
      <c r="DTV46" s="120"/>
      <c r="DTW46" s="120"/>
      <c r="DTX46" s="120"/>
      <c r="DTY46" s="120"/>
      <c r="DTZ46" s="120"/>
      <c r="DUA46" s="120"/>
      <c r="DUB46" s="120"/>
      <c r="DUC46" s="120"/>
      <c r="DUD46" s="120"/>
      <c r="DUE46" s="120"/>
      <c r="DUF46" s="120"/>
      <c r="DUG46" s="120"/>
      <c r="DUH46" s="120"/>
      <c r="DUI46" s="120"/>
      <c r="DUJ46" s="120"/>
      <c r="DUK46" s="120"/>
      <c r="DUL46" s="120"/>
      <c r="DUM46" s="120"/>
      <c r="DUN46" s="120"/>
      <c r="DUO46" s="120"/>
      <c r="DUP46" s="120"/>
      <c r="DUQ46" s="120"/>
      <c r="DUR46" s="120"/>
      <c r="DUS46" s="120"/>
      <c r="DUT46" s="120"/>
      <c r="DUU46" s="120"/>
      <c r="DUV46" s="120"/>
      <c r="DUW46" s="120"/>
      <c r="DUX46" s="120"/>
      <c r="DUY46" s="120"/>
      <c r="DUZ46" s="120"/>
      <c r="DVA46" s="120"/>
      <c r="DVB46" s="120"/>
      <c r="DVC46" s="120"/>
      <c r="DVD46" s="120"/>
      <c r="DVE46" s="120"/>
      <c r="DVF46" s="120"/>
      <c r="DVG46" s="120"/>
      <c r="DVH46" s="120"/>
      <c r="DVI46" s="120"/>
      <c r="DVJ46" s="120"/>
      <c r="DVK46" s="120"/>
      <c r="DVL46" s="120"/>
      <c r="DVM46" s="120"/>
      <c r="DVN46" s="120"/>
      <c r="DVO46" s="120"/>
      <c r="DVP46" s="120"/>
      <c r="DVQ46" s="120"/>
      <c r="DVR46" s="120"/>
      <c r="DVS46" s="120"/>
      <c r="DVT46" s="120"/>
      <c r="DVU46" s="120"/>
      <c r="DVV46" s="120"/>
      <c r="DVW46" s="120"/>
      <c r="DVX46" s="120"/>
      <c r="DVY46" s="120"/>
      <c r="DVZ46" s="120"/>
      <c r="DWA46" s="120"/>
      <c r="DWB46" s="120"/>
      <c r="DWC46" s="120"/>
      <c r="DWD46" s="120"/>
      <c r="DWE46" s="120"/>
      <c r="DWF46" s="120"/>
      <c r="DWG46" s="120"/>
      <c r="DWH46" s="120"/>
      <c r="DWI46" s="120"/>
      <c r="DWJ46" s="120"/>
      <c r="DWK46" s="120"/>
      <c r="DWL46" s="120"/>
      <c r="DWM46" s="120"/>
      <c r="DWN46" s="120"/>
      <c r="DWO46" s="120"/>
      <c r="DWP46" s="120"/>
      <c r="DWQ46" s="120"/>
      <c r="DWR46" s="120"/>
      <c r="DWS46" s="120"/>
      <c r="DWT46" s="120"/>
      <c r="DWU46" s="120"/>
      <c r="DWV46" s="120"/>
      <c r="DWW46" s="120"/>
      <c r="DWX46" s="120"/>
      <c r="DWY46" s="120"/>
      <c r="DWZ46" s="120"/>
      <c r="DXA46" s="120"/>
      <c r="DXB46" s="120"/>
      <c r="DXC46" s="120"/>
      <c r="DXD46" s="120"/>
      <c r="DXE46" s="120"/>
      <c r="DXF46" s="120"/>
      <c r="DXG46" s="120"/>
      <c r="DXH46" s="120"/>
      <c r="DXI46" s="120"/>
      <c r="DXJ46" s="120"/>
      <c r="DXK46" s="120"/>
      <c r="DXL46" s="120"/>
      <c r="DXM46" s="120"/>
      <c r="DXN46" s="120"/>
      <c r="DXO46" s="120"/>
      <c r="DXP46" s="120"/>
      <c r="DXQ46" s="120"/>
      <c r="DXR46" s="120"/>
      <c r="DXS46" s="120"/>
      <c r="DXT46" s="120"/>
      <c r="DXU46" s="120"/>
      <c r="DXV46" s="120"/>
      <c r="DXW46" s="120"/>
      <c r="DXX46" s="120"/>
      <c r="DXY46" s="120"/>
      <c r="DXZ46" s="120"/>
      <c r="DYA46" s="120"/>
      <c r="DYB46" s="120"/>
      <c r="DYC46" s="120"/>
      <c r="DYD46" s="120"/>
      <c r="DYE46" s="120"/>
      <c r="DYF46" s="120"/>
      <c r="DYG46" s="120"/>
      <c r="DYH46" s="120"/>
      <c r="DYI46" s="120"/>
      <c r="DYJ46" s="120"/>
      <c r="DYK46" s="120"/>
      <c r="DYL46" s="120"/>
      <c r="DYM46" s="120"/>
      <c r="DYN46" s="120"/>
      <c r="DYO46" s="120"/>
      <c r="DYP46" s="120"/>
      <c r="DYQ46" s="120"/>
      <c r="DYR46" s="120"/>
      <c r="DYS46" s="120"/>
      <c r="DYT46" s="120"/>
      <c r="DYU46" s="120"/>
      <c r="DYV46" s="120"/>
      <c r="DYW46" s="120"/>
      <c r="DYX46" s="120"/>
      <c r="DYY46" s="120"/>
      <c r="DYZ46" s="120"/>
      <c r="DZA46" s="120"/>
      <c r="DZB46" s="120"/>
      <c r="DZC46" s="120"/>
      <c r="DZD46" s="120"/>
      <c r="DZE46" s="120"/>
      <c r="DZF46" s="120"/>
      <c r="DZG46" s="120"/>
      <c r="DZH46" s="120"/>
      <c r="DZI46" s="120"/>
      <c r="DZJ46" s="120"/>
      <c r="DZK46" s="120"/>
      <c r="DZL46" s="120"/>
      <c r="DZM46" s="120"/>
      <c r="DZN46" s="120"/>
      <c r="DZO46" s="120"/>
      <c r="DZP46" s="120"/>
      <c r="DZQ46" s="120"/>
      <c r="DZR46" s="120"/>
      <c r="DZS46" s="120"/>
      <c r="DZT46" s="120"/>
      <c r="DZU46" s="120"/>
      <c r="DZV46" s="120"/>
      <c r="DZW46" s="120"/>
      <c r="DZX46" s="120"/>
      <c r="DZY46" s="120"/>
      <c r="DZZ46" s="120"/>
      <c r="EAA46" s="120"/>
      <c r="EAB46" s="120"/>
      <c r="EAC46" s="120"/>
      <c r="EAD46" s="120"/>
      <c r="EAE46" s="120"/>
      <c r="EAF46" s="120"/>
      <c r="EAG46" s="120"/>
      <c r="EAH46" s="120"/>
      <c r="EAI46" s="120"/>
      <c r="EAJ46" s="120"/>
      <c r="EAK46" s="120"/>
      <c r="EAL46" s="120"/>
      <c r="EAM46" s="120"/>
      <c r="EAN46" s="120"/>
      <c r="EAO46" s="120"/>
      <c r="EAP46" s="120"/>
      <c r="EAQ46" s="120"/>
      <c r="EAR46" s="120"/>
      <c r="EAS46" s="120"/>
      <c r="EAT46" s="120"/>
      <c r="EAU46" s="120"/>
      <c r="EAV46" s="120"/>
      <c r="EAW46" s="120"/>
      <c r="EAX46" s="120"/>
      <c r="EAY46" s="120"/>
      <c r="EAZ46" s="120"/>
      <c r="EBA46" s="120"/>
      <c r="EBB46" s="120"/>
      <c r="EBC46" s="120"/>
      <c r="EBD46" s="120"/>
      <c r="EBE46" s="120"/>
      <c r="EBF46" s="120"/>
      <c r="EBG46" s="120"/>
      <c r="EBH46" s="120"/>
      <c r="EBI46" s="120"/>
      <c r="EBJ46" s="120"/>
      <c r="EBK46" s="120"/>
      <c r="EBL46" s="120"/>
      <c r="EBM46" s="120"/>
      <c r="EBN46" s="120"/>
      <c r="EBO46" s="120"/>
      <c r="EBP46" s="120"/>
      <c r="EBQ46" s="120"/>
      <c r="EBR46" s="120"/>
      <c r="EBS46" s="120"/>
      <c r="EBT46" s="120"/>
      <c r="EBU46" s="120"/>
      <c r="EBV46" s="120"/>
      <c r="EBW46" s="120"/>
      <c r="EBX46" s="120"/>
      <c r="EBY46" s="120"/>
      <c r="EBZ46" s="120"/>
      <c r="ECA46" s="120"/>
      <c r="ECB46" s="120"/>
      <c r="ECC46" s="120"/>
      <c r="ECD46" s="120"/>
      <c r="ECE46" s="120"/>
      <c r="ECF46" s="120"/>
      <c r="ECG46" s="120"/>
      <c r="ECH46" s="120"/>
      <c r="ECI46" s="120"/>
      <c r="ECJ46" s="120"/>
      <c r="ECK46" s="120"/>
      <c r="ECL46" s="120"/>
      <c r="ECM46" s="120"/>
      <c r="ECN46" s="120"/>
      <c r="ECO46" s="120"/>
      <c r="ECP46" s="120"/>
      <c r="ECQ46" s="120"/>
      <c r="ECR46" s="120"/>
      <c r="ECS46" s="120"/>
      <c r="ECT46" s="120"/>
      <c r="ECU46" s="120"/>
      <c r="ECV46" s="120"/>
      <c r="ECW46" s="120"/>
      <c r="ECX46" s="120"/>
      <c r="ECY46" s="120"/>
      <c r="ECZ46" s="120"/>
      <c r="EDA46" s="120"/>
      <c r="EDB46" s="120"/>
      <c r="EDC46" s="120"/>
      <c r="EDD46" s="120"/>
      <c r="EDE46" s="120"/>
      <c r="EDF46" s="120"/>
      <c r="EDG46" s="120"/>
      <c r="EDH46" s="120"/>
      <c r="EDI46" s="120"/>
      <c r="EDJ46" s="120"/>
      <c r="EDK46" s="120"/>
      <c r="EDL46" s="120"/>
      <c r="EDM46" s="120"/>
      <c r="EDN46" s="120"/>
      <c r="EDO46" s="120"/>
      <c r="EDP46" s="120"/>
      <c r="EDQ46" s="120"/>
      <c r="EDR46" s="120"/>
      <c r="EDS46" s="120"/>
      <c r="EDT46" s="120"/>
      <c r="EDU46" s="120"/>
      <c r="EDV46" s="120"/>
      <c r="EDW46" s="120"/>
      <c r="EDX46" s="120"/>
      <c r="EDY46" s="120"/>
      <c r="EDZ46" s="120"/>
      <c r="EEA46" s="120"/>
      <c r="EEB46" s="120"/>
      <c r="EEC46" s="120"/>
      <c r="EED46" s="120"/>
      <c r="EEE46" s="120"/>
      <c r="EEF46" s="120"/>
      <c r="EEG46" s="120"/>
      <c r="EEH46" s="120"/>
      <c r="EEI46" s="120"/>
      <c r="EEJ46" s="120"/>
      <c r="EEK46" s="120"/>
      <c r="EEL46" s="120"/>
      <c r="EEM46" s="120"/>
      <c r="EEN46" s="120"/>
      <c r="EEO46" s="120"/>
      <c r="EEP46" s="120"/>
      <c r="EEQ46" s="120"/>
      <c r="EER46" s="120"/>
      <c r="EES46" s="120"/>
      <c r="EET46" s="120"/>
      <c r="EEU46" s="120"/>
      <c r="EEV46" s="120"/>
      <c r="EEW46" s="120"/>
      <c r="EEX46" s="120"/>
      <c r="EEY46" s="120"/>
      <c r="EEZ46" s="120"/>
      <c r="EFA46" s="120"/>
      <c r="EFB46" s="120"/>
      <c r="EFC46" s="120"/>
      <c r="EFD46" s="120"/>
      <c r="EFE46" s="120"/>
      <c r="EFF46" s="120"/>
      <c r="EFG46" s="120"/>
      <c r="EFH46" s="120"/>
      <c r="EFI46" s="120"/>
      <c r="EFJ46" s="120"/>
      <c r="EFK46" s="120"/>
      <c r="EFL46" s="120"/>
      <c r="EFM46" s="120"/>
      <c r="EFN46" s="120"/>
      <c r="EFO46" s="120"/>
      <c r="EFP46" s="120"/>
      <c r="EFQ46" s="120"/>
      <c r="EFR46" s="120"/>
      <c r="EFS46" s="120"/>
      <c r="EFT46" s="120"/>
      <c r="EFU46" s="120"/>
      <c r="EFV46" s="120"/>
      <c r="EFW46" s="120"/>
      <c r="EFX46" s="120"/>
      <c r="EFY46" s="120"/>
      <c r="EFZ46" s="120"/>
      <c r="EGA46" s="120"/>
      <c r="EGB46" s="120"/>
      <c r="EGC46" s="120"/>
      <c r="EGD46" s="120"/>
      <c r="EGE46" s="120"/>
      <c r="EGF46" s="120"/>
      <c r="EGG46" s="120"/>
      <c r="EGH46" s="120"/>
      <c r="EGI46" s="120"/>
      <c r="EGJ46" s="120"/>
      <c r="EGK46" s="120"/>
      <c r="EGL46" s="120"/>
      <c r="EGM46" s="120"/>
      <c r="EGN46" s="120"/>
      <c r="EGO46" s="120"/>
      <c r="EGP46" s="120"/>
      <c r="EGQ46" s="120"/>
      <c r="EGR46" s="120"/>
      <c r="EGS46" s="120"/>
      <c r="EGT46" s="120"/>
      <c r="EGU46" s="120"/>
      <c r="EGV46" s="120"/>
      <c r="EGW46" s="120"/>
      <c r="EGX46" s="120"/>
      <c r="EGY46" s="120"/>
      <c r="EGZ46" s="120"/>
      <c r="EHA46" s="120"/>
      <c r="EHB46" s="120"/>
      <c r="EHC46" s="120"/>
      <c r="EHD46" s="120"/>
      <c r="EHE46" s="120"/>
      <c r="EHF46" s="120"/>
      <c r="EHG46" s="120"/>
      <c r="EHH46" s="120"/>
      <c r="EHI46" s="120"/>
      <c r="EHJ46" s="120"/>
      <c r="EHK46" s="120"/>
      <c r="EHL46" s="120"/>
      <c r="EHM46" s="120"/>
      <c r="EHN46" s="120"/>
      <c r="EHO46" s="120"/>
      <c r="EHP46" s="120"/>
      <c r="EHQ46" s="120"/>
      <c r="EHR46" s="120"/>
      <c r="EHS46" s="120"/>
      <c r="EHT46" s="120"/>
      <c r="EHU46" s="120"/>
      <c r="EHV46" s="120"/>
      <c r="EHW46" s="120"/>
      <c r="EHX46" s="120"/>
      <c r="EHY46" s="120"/>
      <c r="EHZ46" s="120"/>
      <c r="EIA46" s="120"/>
      <c r="EIB46" s="120"/>
      <c r="EIC46" s="120"/>
      <c r="EID46" s="120"/>
      <c r="EIE46" s="120"/>
      <c r="EIF46" s="120"/>
      <c r="EIG46" s="120"/>
      <c r="EIH46" s="120"/>
      <c r="EII46" s="120"/>
      <c r="EIJ46" s="120"/>
      <c r="EIK46" s="120"/>
      <c r="EIL46" s="120"/>
      <c r="EIM46" s="120"/>
      <c r="EIN46" s="120"/>
      <c r="EIO46" s="120"/>
      <c r="EIP46" s="120"/>
      <c r="EIQ46" s="120"/>
      <c r="EIR46" s="120"/>
      <c r="EIS46" s="120"/>
      <c r="EIT46" s="120"/>
      <c r="EIU46" s="120"/>
      <c r="EIV46" s="120"/>
      <c r="EIW46" s="120"/>
      <c r="EIX46" s="120"/>
      <c r="EIY46" s="120"/>
      <c r="EIZ46" s="120"/>
      <c r="EJA46" s="120"/>
      <c r="EJB46" s="120"/>
      <c r="EJC46" s="120"/>
      <c r="EJD46" s="120"/>
      <c r="EJE46" s="120"/>
      <c r="EJF46" s="120"/>
      <c r="EJG46" s="120"/>
      <c r="EJH46" s="120"/>
      <c r="EJI46" s="120"/>
      <c r="EJJ46" s="120"/>
      <c r="EJK46" s="120"/>
      <c r="EJL46" s="120"/>
      <c r="EJM46" s="120"/>
      <c r="EJN46" s="120"/>
      <c r="EJO46" s="120"/>
      <c r="EJP46" s="120"/>
      <c r="EJQ46" s="120"/>
      <c r="EJR46" s="120"/>
      <c r="EJS46" s="120"/>
      <c r="EJT46" s="120"/>
      <c r="EJU46" s="120"/>
      <c r="EJV46" s="120"/>
      <c r="EJW46" s="120"/>
      <c r="EJX46" s="120"/>
      <c r="EJY46" s="120"/>
      <c r="EJZ46" s="120"/>
      <c r="EKA46" s="120"/>
      <c r="EKB46" s="120"/>
      <c r="EKC46" s="120"/>
      <c r="EKD46" s="120"/>
      <c r="EKE46" s="120"/>
      <c r="EKF46" s="120"/>
      <c r="EKG46" s="120"/>
      <c r="EKH46" s="120"/>
      <c r="EKI46" s="120"/>
      <c r="EKJ46" s="120"/>
      <c r="EKK46" s="120"/>
      <c r="EKL46" s="120"/>
      <c r="EKM46" s="120"/>
      <c r="EKN46" s="120"/>
      <c r="EKO46" s="120"/>
      <c r="EKP46" s="120"/>
      <c r="EKQ46" s="120"/>
      <c r="EKR46" s="120"/>
      <c r="EKS46" s="120"/>
      <c r="EKT46" s="120"/>
      <c r="EKU46" s="120"/>
      <c r="EKV46" s="120"/>
      <c r="EKW46" s="120"/>
      <c r="EKX46" s="120"/>
      <c r="EKY46" s="120"/>
      <c r="EKZ46" s="120"/>
      <c r="ELA46" s="120"/>
      <c r="ELB46" s="120"/>
      <c r="ELC46" s="120"/>
      <c r="ELD46" s="120"/>
      <c r="ELE46" s="120"/>
      <c r="ELF46" s="120"/>
      <c r="ELG46" s="120"/>
      <c r="ELH46" s="120"/>
      <c r="ELI46" s="120"/>
      <c r="ELJ46" s="120"/>
      <c r="ELK46" s="120"/>
      <c r="ELL46" s="120"/>
      <c r="ELM46" s="120"/>
      <c r="ELN46" s="120"/>
      <c r="ELO46" s="120"/>
      <c r="ELP46" s="120"/>
      <c r="ELQ46" s="120"/>
      <c r="ELR46" s="120"/>
      <c r="ELS46" s="120"/>
      <c r="ELT46" s="120"/>
      <c r="ELU46" s="120"/>
      <c r="ELV46" s="120"/>
      <c r="ELW46" s="120"/>
      <c r="ELX46" s="120"/>
      <c r="ELY46" s="120"/>
      <c r="ELZ46" s="120"/>
      <c r="EMA46" s="120"/>
      <c r="EMB46" s="120"/>
      <c r="EMC46" s="120"/>
      <c r="EMD46" s="120"/>
      <c r="EME46" s="120"/>
      <c r="EMF46" s="120"/>
      <c r="EMG46" s="120"/>
      <c r="EMH46" s="120"/>
      <c r="EMI46" s="120"/>
      <c r="EMJ46" s="120"/>
      <c r="EMK46" s="120"/>
      <c r="EML46" s="120"/>
      <c r="EMM46" s="120"/>
      <c r="EMN46" s="120"/>
      <c r="EMO46" s="120"/>
      <c r="EMP46" s="120"/>
      <c r="EMQ46" s="120"/>
      <c r="EMR46" s="120"/>
      <c r="EMS46" s="120"/>
      <c r="EMT46" s="120"/>
      <c r="EMU46" s="120"/>
      <c r="EMV46" s="120"/>
      <c r="EMW46" s="120"/>
      <c r="EMX46" s="120"/>
      <c r="EMY46" s="120"/>
      <c r="EMZ46" s="120"/>
      <c r="ENA46" s="120"/>
      <c r="ENB46" s="120"/>
      <c r="ENC46" s="120"/>
      <c r="END46" s="120"/>
      <c r="ENE46" s="120"/>
      <c r="ENF46" s="120"/>
      <c r="ENG46" s="120"/>
      <c r="ENH46" s="120"/>
      <c r="ENI46" s="120"/>
      <c r="ENJ46" s="120"/>
      <c r="ENK46" s="120"/>
      <c r="ENL46" s="120"/>
      <c r="ENM46" s="120"/>
      <c r="ENN46" s="120"/>
      <c r="ENO46" s="120"/>
      <c r="ENP46" s="120"/>
      <c r="ENQ46" s="120"/>
      <c r="ENR46" s="120"/>
      <c r="ENS46" s="120"/>
      <c r="ENT46" s="120"/>
      <c r="ENU46" s="120"/>
      <c r="ENV46" s="120"/>
      <c r="ENW46" s="120"/>
      <c r="ENX46" s="120"/>
      <c r="ENY46" s="120"/>
      <c r="ENZ46" s="120"/>
      <c r="EOA46" s="120"/>
      <c r="EOB46" s="120"/>
      <c r="EOC46" s="120"/>
      <c r="EOD46" s="120"/>
      <c r="EOE46" s="120"/>
      <c r="EOF46" s="120"/>
      <c r="EOG46" s="120"/>
      <c r="EOH46" s="120"/>
      <c r="EOI46" s="120"/>
      <c r="EOJ46" s="120"/>
      <c r="EOK46" s="120"/>
      <c r="EOL46" s="120"/>
      <c r="EOM46" s="120"/>
      <c r="EON46" s="120"/>
      <c r="EOO46" s="120"/>
      <c r="EOP46" s="120"/>
      <c r="EOQ46" s="120"/>
      <c r="EOR46" s="120"/>
      <c r="EOS46" s="120"/>
      <c r="EOT46" s="120"/>
      <c r="EOU46" s="120"/>
      <c r="EOV46" s="120"/>
      <c r="EOW46" s="120"/>
      <c r="EOX46" s="120"/>
      <c r="EOY46" s="120"/>
      <c r="EOZ46" s="120"/>
      <c r="EPA46" s="120"/>
      <c r="EPB46" s="120"/>
      <c r="EPC46" s="120"/>
      <c r="EPD46" s="120"/>
      <c r="EPE46" s="120"/>
      <c r="EPF46" s="120"/>
      <c r="EPG46" s="120"/>
      <c r="EPH46" s="120"/>
      <c r="EPI46" s="120"/>
      <c r="EPJ46" s="120"/>
      <c r="EPK46" s="120"/>
      <c r="EPL46" s="120"/>
      <c r="EPM46" s="120"/>
      <c r="EPN46" s="120"/>
      <c r="EPO46" s="120"/>
      <c r="EPP46" s="120"/>
      <c r="EPQ46" s="120"/>
      <c r="EPR46" s="120"/>
      <c r="EPS46" s="120"/>
      <c r="EPT46" s="120"/>
      <c r="EPU46" s="120"/>
      <c r="EPV46" s="120"/>
      <c r="EPW46" s="120"/>
      <c r="EPX46" s="120"/>
      <c r="EPY46" s="120"/>
      <c r="EPZ46" s="120"/>
      <c r="EQA46" s="120"/>
      <c r="EQB46" s="120"/>
      <c r="EQC46" s="120"/>
      <c r="EQD46" s="120"/>
      <c r="EQE46" s="120"/>
      <c r="EQF46" s="120"/>
      <c r="EQG46" s="120"/>
      <c r="EQH46" s="120"/>
      <c r="EQI46" s="120"/>
      <c r="EQJ46" s="120"/>
      <c r="EQK46" s="120"/>
      <c r="EQL46" s="120"/>
      <c r="EQM46" s="120"/>
      <c r="EQN46" s="120"/>
      <c r="EQO46" s="120"/>
      <c r="EQP46" s="120"/>
      <c r="EQQ46" s="120"/>
      <c r="EQR46" s="120"/>
      <c r="EQS46" s="120"/>
      <c r="EQT46" s="120"/>
      <c r="EQU46" s="120"/>
      <c r="EQV46" s="120"/>
      <c r="EQW46" s="120"/>
      <c r="EQX46" s="120"/>
      <c r="EQY46" s="120"/>
      <c r="EQZ46" s="120"/>
      <c r="ERA46" s="120"/>
      <c r="ERB46" s="120"/>
      <c r="ERC46" s="120"/>
      <c r="ERD46" s="120"/>
      <c r="ERE46" s="120"/>
      <c r="ERF46" s="120"/>
      <c r="ERG46" s="120"/>
      <c r="ERH46" s="120"/>
      <c r="ERI46" s="120"/>
      <c r="ERJ46" s="120"/>
      <c r="ERK46" s="120"/>
      <c r="ERL46" s="120"/>
      <c r="ERM46" s="120"/>
      <c r="ERN46" s="120"/>
      <c r="ERO46" s="120"/>
      <c r="ERP46" s="120"/>
      <c r="ERQ46" s="120"/>
      <c r="ERR46" s="120"/>
      <c r="ERS46" s="120"/>
      <c r="ERT46" s="120"/>
      <c r="ERU46" s="120"/>
      <c r="ERV46" s="120"/>
      <c r="ERW46" s="120"/>
      <c r="ERX46" s="120"/>
      <c r="ERY46" s="120"/>
      <c r="ERZ46" s="120"/>
      <c r="ESA46" s="120"/>
      <c r="ESB46" s="120"/>
      <c r="ESC46" s="120"/>
      <c r="ESD46" s="120"/>
      <c r="ESE46" s="120"/>
      <c r="ESF46" s="120"/>
      <c r="ESG46" s="120"/>
      <c r="ESH46" s="120"/>
      <c r="ESI46" s="120"/>
      <c r="ESJ46" s="120"/>
      <c r="ESK46" s="120"/>
      <c r="ESL46" s="120"/>
      <c r="ESM46" s="120"/>
      <c r="ESN46" s="120"/>
      <c r="ESO46" s="120"/>
      <c r="ESP46" s="120"/>
      <c r="ESQ46" s="120"/>
      <c r="ESR46" s="120"/>
      <c r="ESS46" s="120"/>
      <c r="EST46" s="120"/>
      <c r="ESU46" s="120"/>
      <c r="ESV46" s="120"/>
      <c r="ESW46" s="120"/>
      <c r="ESX46" s="120"/>
      <c r="ESY46" s="120"/>
      <c r="ESZ46" s="120"/>
      <c r="ETA46" s="120"/>
      <c r="ETB46" s="120"/>
      <c r="ETC46" s="120"/>
      <c r="ETD46" s="120"/>
      <c r="ETE46" s="120"/>
      <c r="ETF46" s="120"/>
      <c r="ETG46" s="120"/>
      <c r="ETH46" s="120"/>
      <c r="ETI46" s="120"/>
      <c r="ETJ46" s="120"/>
      <c r="ETK46" s="120"/>
      <c r="ETL46" s="120"/>
      <c r="ETM46" s="120"/>
      <c r="ETN46" s="120"/>
      <c r="ETO46" s="120"/>
      <c r="ETP46" s="120"/>
      <c r="ETQ46" s="120"/>
      <c r="ETR46" s="120"/>
      <c r="ETS46" s="120"/>
      <c r="ETT46" s="120"/>
      <c r="ETU46" s="120"/>
      <c r="ETV46" s="120"/>
      <c r="ETW46" s="120"/>
      <c r="ETX46" s="120"/>
      <c r="ETY46" s="120"/>
      <c r="ETZ46" s="120"/>
      <c r="EUA46" s="120"/>
      <c r="EUB46" s="120"/>
      <c r="EUC46" s="120"/>
      <c r="EUD46" s="120"/>
      <c r="EUE46" s="120"/>
      <c r="EUF46" s="120"/>
      <c r="EUG46" s="120"/>
      <c r="EUH46" s="120"/>
      <c r="EUI46" s="120"/>
      <c r="EUJ46" s="120"/>
      <c r="EUK46" s="120"/>
      <c r="EUL46" s="120"/>
      <c r="EUM46" s="120"/>
      <c r="EUN46" s="120"/>
      <c r="EUO46" s="120"/>
      <c r="EUP46" s="120"/>
      <c r="EUQ46" s="120"/>
      <c r="EUR46" s="120"/>
      <c r="EUS46" s="120"/>
      <c r="EUT46" s="120"/>
      <c r="EUU46" s="120"/>
      <c r="EUV46" s="120"/>
      <c r="EUW46" s="120"/>
      <c r="EUX46" s="120"/>
      <c r="EUY46" s="120"/>
      <c r="EUZ46" s="120"/>
      <c r="EVA46" s="120"/>
      <c r="EVB46" s="120"/>
      <c r="EVC46" s="120"/>
      <c r="EVD46" s="120"/>
      <c r="EVE46" s="120"/>
      <c r="EVF46" s="120"/>
      <c r="EVG46" s="120"/>
      <c r="EVH46" s="120"/>
      <c r="EVI46" s="120"/>
      <c r="EVJ46" s="120"/>
      <c r="EVK46" s="120"/>
      <c r="EVL46" s="120"/>
      <c r="EVM46" s="120"/>
      <c r="EVN46" s="120"/>
      <c r="EVO46" s="120"/>
      <c r="EVP46" s="120"/>
      <c r="EVQ46" s="120"/>
      <c r="EVR46" s="120"/>
      <c r="EVS46" s="120"/>
      <c r="EVT46" s="120"/>
      <c r="EVU46" s="120"/>
      <c r="EVV46" s="120"/>
      <c r="EVW46" s="120"/>
      <c r="EVX46" s="120"/>
      <c r="EVY46" s="120"/>
      <c r="EVZ46" s="120"/>
      <c r="EWA46" s="120"/>
      <c r="EWB46" s="120"/>
      <c r="EWC46" s="120"/>
      <c r="EWD46" s="120"/>
      <c r="EWE46" s="120"/>
      <c r="EWF46" s="120"/>
      <c r="EWG46" s="120"/>
      <c r="EWH46" s="120"/>
      <c r="EWI46" s="120"/>
      <c r="EWJ46" s="120"/>
      <c r="EWK46" s="120"/>
      <c r="EWL46" s="120"/>
      <c r="EWM46" s="120"/>
      <c r="EWN46" s="120"/>
      <c r="EWO46" s="120"/>
      <c r="EWP46" s="120"/>
      <c r="EWQ46" s="120"/>
      <c r="EWR46" s="120"/>
      <c r="EWS46" s="120"/>
      <c r="EWT46" s="120"/>
      <c r="EWU46" s="120"/>
      <c r="EWV46" s="120"/>
      <c r="EWW46" s="120"/>
      <c r="EWX46" s="120"/>
      <c r="EWY46" s="120"/>
      <c r="EWZ46" s="120"/>
      <c r="EXA46" s="120"/>
      <c r="EXB46" s="120"/>
      <c r="EXC46" s="120"/>
      <c r="EXD46" s="120"/>
      <c r="EXE46" s="120"/>
      <c r="EXF46" s="120"/>
      <c r="EXG46" s="120"/>
      <c r="EXH46" s="120"/>
      <c r="EXI46" s="120"/>
      <c r="EXJ46" s="120"/>
      <c r="EXK46" s="120"/>
      <c r="EXL46" s="120"/>
      <c r="EXM46" s="120"/>
      <c r="EXN46" s="120"/>
      <c r="EXO46" s="120"/>
      <c r="EXP46" s="120"/>
      <c r="EXQ46" s="120"/>
      <c r="EXR46" s="120"/>
      <c r="EXS46" s="120"/>
      <c r="EXT46" s="120"/>
      <c r="EXU46" s="120"/>
      <c r="EXV46" s="120"/>
      <c r="EXW46" s="120"/>
      <c r="EXX46" s="120"/>
      <c r="EXY46" s="120"/>
      <c r="EXZ46" s="120"/>
      <c r="EYA46" s="120"/>
      <c r="EYB46" s="120"/>
      <c r="EYC46" s="120"/>
      <c r="EYD46" s="120"/>
      <c r="EYE46" s="120"/>
      <c r="EYF46" s="120"/>
      <c r="EYG46" s="120"/>
      <c r="EYH46" s="120"/>
      <c r="EYI46" s="120"/>
      <c r="EYJ46" s="120"/>
      <c r="EYK46" s="120"/>
      <c r="EYL46" s="120"/>
      <c r="EYM46" s="120"/>
      <c r="EYN46" s="120"/>
      <c r="EYO46" s="120"/>
      <c r="EYP46" s="120"/>
      <c r="EYQ46" s="120"/>
      <c r="EYR46" s="120"/>
      <c r="EYS46" s="120"/>
      <c r="EYT46" s="120"/>
      <c r="EYU46" s="120"/>
      <c r="EYV46" s="120"/>
      <c r="EYW46" s="120"/>
      <c r="EYX46" s="120"/>
      <c r="EYY46" s="120"/>
      <c r="EYZ46" s="120"/>
      <c r="EZA46" s="120"/>
      <c r="EZB46" s="120"/>
      <c r="EZC46" s="120"/>
      <c r="EZD46" s="120"/>
      <c r="EZE46" s="120"/>
      <c r="EZF46" s="120"/>
      <c r="EZG46" s="120"/>
      <c r="EZH46" s="120"/>
      <c r="EZI46" s="120"/>
      <c r="EZJ46" s="120"/>
      <c r="EZK46" s="120"/>
      <c r="EZL46" s="120"/>
      <c r="EZM46" s="120"/>
      <c r="EZN46" s="120"/>
      <c r="EZO46" s="120"/>
      <c r="EZP46" s="120"/>
      <c r="EZQ46" s="120"/>
      <c r="EZR46" s="120"/>
      <c r="EZS46" s="120"/>
      <c r="EZT46" s="120"/>
      <c r="EZU46" s="120"/>
      <c r="EZV46" s="120"/>
      <c r="EZW46" s="120"/>
      <c r="EZX46" s="120"/>
      <c r="EZY46" s="120"/>
      <c r="EZZ46" s="120"/>
      <c r="FAA46" s="120"/>
      <c r="FAB46" s="120"/>
      <c r="FAC46" s="120"/>
      <c r="FAD46" s="120"/>
      <c r="FAE46" s="120"/>
      <c r="FAF46" s="120"/>
      <c r="FAG46" s="120"/>
      <c r="FAH46" s="120"/>
      <c r="FAI46" s="120"/>
      <c r="FAJ46" s="120"/>
      <c r="FAK46" s="120"/>
      <c r="FAL46" s="120"/>
      <c r="FAM46" s="120"/>
      <c r="FAN46" s="120"/>
      <c r="FAO46" s="120"/>
      <c r="FAP46" s="120"/>
      <c r="FAQ46" s="120"/>
      <c r="FAR46" s="120"/>
      <c r="FAS46" s="120"/>
      <c r="FAT46" s="120"/>
      <c r="FAU46" s="120"/>
      <c r="FAV46" s="120"/>
      <c r="FAW46" s="120"/>
      <c r="FAX46" s="120"/>
      <c r="FAY46" s="120"/>
      <c r="FAZ46" s="120"/>
      <c r="FBA46" s="120"/>
      <c r="FBB46" s="120"/>
      <c r="FBC46" s="120"/>
      <c r="FBD46" s="120"/>
      <c r="FBE46" s="120"/>
      <c r="FBF46" s="120"/>
      <c r="FBG46" s="120"/>
      <c r="FBH46" s="120"/>
      <c r="FBI46" s="120"/>
      <c r="FBJ46" s="120"/>
      <c r="FBK46" s="120"/>
      <c r="FBL46" s="120"/>
      <c r="FBM46" s="120"/>
      <c r="FBN46" s="120"/>
      <c r="FBO46" s="120"/>
      <c r="FBP46" s="120"/>
      <c r="FBQ46" s="120"/>
      <c r="FBR46" s="120"/>
      <c r="FBS46" s="120"/>
      <c r="FBT46" s="120"/>
      <c r="FBU46" s="120"/>
      <c r="FBV46" s="120"/>
      <c r="FBW46" s="120"/>
      <c r="FBX46" s="120"/>
      <c r="FBY46" s="120"/>
      <c r="FBZ46" s="120"/>
      <c r="FCA46" s="120"/>
      <c r="FCB46" s="120"/>
      <c r="FCC46" s="120"/>
      <c r="FCD46" s="120"/>
      <c r="FCE46" s="120"/>
      <c r="FCF46" s="120"/>
      <c r="FCG46" s="120"/>
      <c r="FCH46" s="120"/>
      <c r="FCI46" s="120"/>
      <c r="FCJ46" s="120"/>
      <c r="FCK46" s="120"/>
      <c r="FCL46" s="120"/>
      <c r="FCM46" s="120"/>
      <c r="FCN46" s="120"/>
      <c r="FCO46" s="120"/>
      <c r="FCP46" s="120"/>
      <c r="FCQ46" s="120"/>
      <c r="FCR46" s="120"/>
      <c r="FCS46" s="120"/>
      <c r="FCT46" s="120"/>
      <c r="FCU46" s="120"/>
      <c r="FCV46" s="120"/>
      <c r="FCW46" s="120"/>
      <c r="FCX46" s="120"/>
      <c r="FCY46" s="120"/>
      <c r="FCZ46" s="120"/>
      <c r="FDA46" s="120"/>
      <c r="FDB46" s="120"/>
      <c r="FDC46" s="120"/>
      <c r="FDD46" s="120"/>
      <c r="FDE46" s="120"/>
      <c r="FDF46" s="120"/>
      <c r="FDG46" s="120"/>
      <c r="FDH46" s="120"/>
      <c r="FDI46" s="120"/>
      <c r="FDJ46" s="120"/>
      <c r="FDK46" s="120"/>
      <c r="FDL46" s="120"/>
      <c r="FDM46" s="120"/>
      <c r="FDN46" s="120"/>
      <c r="FDO46" s="120"/>
      <c r="FDP46" s="120"/>
      <c r="FDQ46" s="120"/>
      <c r="FDR46" s="120"/>
      <c r="FDS46" s="120"/>
      <c r="FDT46" s="120"/>
      <c r="FDU46" s="120"/>
      <c r="FDV46" s="120"/>
      <c r="FDW46" s="120"/>
      <c r="FDX46" s="120"/>
      <c r="FDY46" s="120"/>
      <c r="FDZ46" s="120"/>
      <c r="FEA46" s="120"/>
      <c r="FEB46" s="120"/>
      <c r="FEC46" s="120"/>
      <c r="FED46" s="120"/>
      <c r="FEE46" s="120"/>
      <c r="FEF46" s="120"/>
      <c r="FEG46" s="120"/>
      <c r="FEH46" s="120"/>
      <c r="FEI46" s="120"/>
      <c r="FEJ46" s="120"/>
      <c r="FEK46" s="120"/>
      <c r="FEL46" s="120"/>
      <c r="FEM46" s="120"/>
      <c r="FEN46" s="120"/>
      <c r="FEO46" s="120"/>
      <c r="FEP46" s="120"/>
      <c r="FEQ46" s="120"/>
      <c r="FER46" s="120"/>
      <c r="FES46" s="120"/>
      <c r="FET46" s="120"/>
      <c r="FEU46" s="120"/>
      <c r="FEV46" s="120"/>
      <c r="FEW46" s="120"/>
      <c r="FEX46" s="120"/>
      <c r="FEY46" s="120"/>
      <c r="FEZ46" s="120"/>
      <c r="FFA46" s="120"/>
      <c r="FFB46" s="120"/>
      <c r="FFC46" s="120"/>
      <c r="FFD46" s="120"/>
      <c r="FFE46" s="120"/>
      <c r="FFF46" s="120"/>
      <c r="FFG46" s="120"/>
      <c r="FFH46" s="120"/>
      <c r="FFI46" s="120"/>
      <c r="FFJ46" s="120"/>
      <c r="FFK46" s="120"/>
      <c r="FFL46" s="120"/>
      <c r="FFM46" s="120"/>
      <c r="FFN46" s="120"/>
      <c r="FFO46" s="120"/>
      <c r="FFP46" s="120"/>
      <c r="FFQ46" s="120"/>
      <c r="FFR46" s="120"/>
      <c r="FFS46" s="120"/>
      <c r="FFT46" s="120"/>
      <c r="FFU46" s="120"/>
      <c r="FFV46" s="120"/>
      <c r="FFW46" s="120"/>
      <c r="FFX46" s="120"/>
      <c r="FFY46" s="120"/>
      <c r="FFZ46" s="120"/>
      <c r="FGA46" s="120"/>
      <c r="FGB46" s="120"/>
      <c r="FGC46" s="120"/>
      <c r="FGD46" s="120"/>
      <c r="FGE46" s="120"/>
      <c r="FGF46" s="120"/>
      <c r="FGG46" s="120"/>
      <c r="FGH46" s="120"/>
      <c r="FGI46" s="120"/>
      <c r="FGJ46" s="120"/>
      <c r="FGK46" s="120"/>
      <c r="FGL46" s="120"/>
      <c r="FGM46" s="120"/>
      <c r="FGN46" s="120"/>
      <c r="FGO46" s="120"/>
      <c r="FGP46" s="120"/>
      <c r="FGQ46" s="120"/>
      <c r="FGR46" s="120"/>
      <c r="FGS46" s="120"/>
      <c r="FGT46" s="120"/>
      <c r="FGU46" s="120"/>
      <c r="FGV46" s="120"/>
      <c r="FGW46" s="120"/>
      <c r="FGX46" s="120"/>
      <c r="FGY46" s="120"/>
      <c r="FGZ46" s="120"/>
      <c r="FHA46" s="120"/>
      <c r="FHB46" s="120"/>
      <c r="FHC46" s="120"/>
      <c r="FHD46" s="120"/>
      <c r="FHE46" s="120"/>
      <c r="FHF46" s="120"/>
      <c r="FHG46" s="120"/>
      <c r="FHH46" s="120"/>
      <c r="FHI46" s="120"/>
      <c r="FHJ46" s="120"/>
      <c r="FHK46" s="120"/>
      <c r="FHL46" s="120"/>
      <c r="FHM46" s="120"/>
      <c r="FHN46" s="120"/>
      <c r="FHO46" s="120"/>
      <c r="FHP46" s="120"/>
      <c r="FHQ46" s="120"/>
      <c r="FHR46" s="120"/>
      <c r="FHS46" s="120"/>
      <c r="FHT46" s="120"/>
      <c r="FHU46" s="120"/>
      <c r="FHV46" s="120"/>
      <c r="FHW46" s="120"/>
      <c r="FHX46" s="120"/>
      <c r="FHY46" s="120"/>
      <c r="FHZ46" s="120"/>
      <c r="FIA46" s="120"/>
      <c r="FIB46" s="120"/>
      <c r="FIC46" s="120"/>
      <c r="FID46" s="120"/>
      <c r="FIE46" s="120"/>
      <c r="FIF46" s="120"/>
      <c r="FIG46" s="120"/>
      <c r="FIH46" s="120"/>
      <c r="FII46" s="120"/>
      <c r="FIJ46" s="120"/>
      <c r="FIK46" s="120"/>
      <c r="FIL46" s="120"/>
      <c r="FIM46" s="120"/>
      <c r="FIN46" s="120"/>
      <c r="FIO46" s="120"/>
      <c r="FIP46" s="120"/>
      <c r="FIQ46" s="120"/>
      <c r="FIR46" s="120"/>
      <c r="FIS46" s="120"/>
      <c r="FIT46" s="120"/>
      <c r="FIU46" s="120"/>
      <c r="FIV46" s="120"/>
      <c r="FIW46" s="120"/>
      <c r="FIX46" s="120"/>
      <c r="FIY46" s="120"/>
      <c r="FIZ46" s="120"/>
      <c r="FJA46" s="120"/>
      <c r="FJB46" s="120"/>
      <c r="FJC46" s="120"/>
      <c r="FJD46" s="120"/>
      <c r="FJE46" s="120"/>
      <c r="FJF46" s="120"/>
      <c r="FJG46" s="120"/>
      <c r="FJH46" s="120"/>
      <c r="FJI46" s="120"/>
      <c r="FJJ46" s="120"/>
      <c r="FJK46" s="120"/>
      <c r="FJL46" s="120"/>
      <c r="FJM46" s="120"/>
      <c r="FJN46" s="120"/>
      <c r="FJO46" s="120"/>
      <c r="FJP46" s="120"/>
      <c r="FJQ46" s="120"/>
      <c r="FJR46" s="120"/>
      <c r="FJS46" s="120"/>
      <c r="FJT46" s="120"/>
      <c r="FJU46" s="120"/>
      <c r="FJV46" s="120"/>
      <c r="FJW46" s="120"/>
      <c r="FJX46" s="120"/>
      <c r="FJY46" s="120"/>
      <c r="FJZ46" s="120"/>
      <c r="FKA46" s="120"/>
      <c r="FKB46" s="120"/>
      <c r="FKC46" s="120"/>
      <c r="FKD46" s="120"/>
      <c r="FKE46" s="120"/>
      <c r="FKF46" s="120"/>
      <c r="FKG46" s="120"/>
      <c r="FKH46" s="120"/>
      <c r="FKI46" s="120"/>
      <c r="FKJ46" s="120"/>
      <c r="FKK46" s="120"/>
      <c r="FKL46" s="120"/>
      <c r="FKM46" s="120"/>
      <c r="FKN46" s="120"/>
      <c r="FKO46" s="120"/>
      <c r="FKP46" s="120"/>
      <c r="FKQ46" s="120"/>
      <c r="FKR46" s="120"/>
      <c r="FKS46" s="120"/>
      <c r="FKT46" s="120"/>
      <c r="FKU46" s="120"/>
      <c r="FKV46" s="120"/>
      <c r="FKW46" s="120"/>
      <c r="FKX46" s="120"/>
      <c r="FKY46" s="120"/>
      <c r="FKZ46" s="120"/>
      <c r="FLA46" s="120"/>
      <c r="FLB46" s="120"/>
      <c r="FLC46" s="120"/>
      <c r="FLD46" s="120"/>
      <c r="FLE46" s="120"/>
      <c r="FLF46" s="120"/>
      <c r="FLG46" s="120"/>
      <c r="FLH46" s="120"/>
      <c r="FLI46" s="120"/>
      <c r="FLJ46" s="120"/>
      <c r="FLK46" s="120"/>
      <c r="FLL46" s="120"/>
      <c r="FLM46" s="120"/>
      <c r="FLN46" s="120"/>
      <c r="FLO46" s="120"/>
      <c r="FLP46" s="120"/>
      <c r="FLQ46" s="120"/>
      <c r="FLR46" s="120"/>
      <c r="FLS46" s="120"/>
      <c r="FLT46" s="120"/>
      <c r="FLU46" s="120"/>
      <c r="FLV46" s="120"/>
      <c r="FLW46" s="120"/>
      <c r="FLX46" s="120"/>
      <c r="FLY46" s="120"/>
      <c r="FLZ46" s="120"/>
      <c r="FMA46" s="120"/>
      <c r="FMB46" s="120"/>
      <c r="FMC46" s="120"/>
      <c r="FMD46" s="120"/>
      <c r="FME46" s="120"/>
      <c r="FMF46" s="120"/>
      <c r="FMG46" s="120"/>
      <c r="FMH46" s="120"/>
      <c r="FMI46" s="120"/>
      <c r="FMJ46" s="120"/>
      <c r="FMK46" s="120"/>
      <c r="FML46" s="120"/>
      <c r="FMM46" s="120"/>
      <c r="FMN46" s="120"/>
      <c r="FMO46" s="120"/>
      <c r="FMP46" s="120"/>
      <c r="FMQ46" s="120"/>
      <c r="FMR46" s="120"/>
      <c r="FMS46" s="120"/>
      <c r="FMT46" s="120"/>
      <c r="FMU46" s="120"/>
      <c r="FMV46" s="120"/>
      <c r="FMW46" s="120"/>
      <c r="FMX46" s="120"/>
      <c r="FMY46" s="120"/>
      <c r="FMZ46" s="120"/>
      <c r="FNA46" s="120"/>
      <c r="FNB46" s="120"/>
      <c r="FNC46" s="120"/>
      <c r="FND46" s="120"/>
      <c r="FNE46" s="120"/>
      <c r="FNF46" s="120"/>
      <c r="FNG46" s="120"/>
      <c r="FNH46" s="120"/>
      <c r="FNI46" s="120"/>
      <c r="FNJ46" s="120"/>
      <c r="FNK46" s="120"/>
      <c r="FNL46" s="120"/>
      <c r="FNM46" s="120"/>
      <c r="FNN46" s="120"/>
      <c r="FNO46" s="120"/>
      <c r="FNP46" s="120"/>
      <c r="FNQ46" s="120"/>
      <c r="FNR46" s="120"/>
      <c r="FNS46" s="120"/>
      <c r="FNT46" s="120"/>
      <c r="FNU46" s="120"/>
      <c r="FNV46" s="120"/>
      <c r="FNW46" s="120"/>
      <c r="FNX46" s="120"/>
      <c r="FNY46" s="120"/>
      <c r="FNZ46" s="120"/>
      <c r="FOA46" s="120"/>
      <c r="FOB46" s="120"/>
      <c r="FOC46" s="120"/>
      <c r="FOD46" s="120"/>
      <c r="FOE46" s="120"/>
      <c r="FOF46" s="120"/>
      <c r="FOG46" s="120"/>
      <c r="FOH46" s="120"/>
      <c r="FOI46" s="120"/>
      <c r="FOJ46" s="120"/>
      <c r="FOK46" s="120"/>
      <c r="FOL46" s="120"/>
      <c r="FOM46" s="120"/>
      <c r="FON46" s="120"/>
      <c r="FOO46" s="120"/>
      <c r="FOP46" s="120"/>
      <c r="FOQ46" s="120"/>
      <c r="FOR46" s="120"/>
      <c r="FOS46" s="120"/>
      <c r="FOT46" s="120"/>
      <c r="FOU46" s="120"/>
      <c r="FOV46" s="120"/>
      <c r="FOW46" s="120"/>
      <c r="FOX46" s="120"/>
      <c r="FOY46" s="120"/>
      <c r="FOZ46" s="120"/>
      <c r="FPA46" s="120"/>
      <c r="FPB46" s="120"/>
      <c r="FPC46" s="120"/>
      <c r="FPD46" s="120"/>
      <c r="FPE46" s="120"/>
      <c r="FPF46" s="120"/>
      <c r="FPG46" s="120"/>
      <c r="FPH46" s="120"/>
      <c r="FPI46" s="120"/>
      <c r="FPJ46" s="120"/>
      <c r="FPK46" s="120"/>
      <c r="FPL46" s="120"/>
      <c r="FPM46" s="120"/>
      <c r="FPN46" s="120"/>
      <c r="FPO46" s="120"/>
      <c r="FPP46" s="120"/>
      <c r="FPQ46" s="120"/>
      <c r="FPR46" s="120"/>
      <c r="FPS46" s="120"/>
      <c r="FPT46" s="120"/>
      <c r="FPU46" s="120"/>
      <c r="FPV46" s="120"/>
      <c r="FPW46" s="120"/>
      <c r="FPX46" s="120"/>
      <c r="FPY46" s="120"/>
      <c r="FPZ46" s="120"/>
      <c r="FQA46" s="120"/>
      <c r="FQB46" s="120"/>
      <c r="FQC46" s="120"/>
      <c r="FQD46" s="120"/>
      <c r="FQE46" s="120"/>
      <c r="FQF46" s="120"/>
      <c r="FQG46" s="120"/>
      <c r="FQH46" s="120"/>
      <c r="FQI46" s="120"/>
      <c r="FQJ46" s="120"/>
      <c r="FQK46" s="120"/>
      <c r="FQL46" s="120"/>
      <c r="FQM46" s="120"/>
      <c r="FQN46" s="120"/>
      <c r="FQO46" s="120"/>
      <c r="FQP46" s="120"/>
      <c r="FQQ46" s="120"/>
      <c r="FQR46" s="120"/>
      <c r="FQS46" s="120"/>
      <c r="FQT46" s="120"/>
      <c r="FQU46" s="120"/>
      <c r="FQV46" s="120"/>
      <c r="FQW46" s="120"/>
      <c r="FQX46" s="120"/>
      <c r="FQY46" s="120"/>
      <c r="FQZ46" s="120"/>
      <c r="FRA46" s="120"/>
      <c r="FRB46" s="120"/>
      <c r="FRC46" s="120"/>
      <c r="FRD46" s="120"/>
      <c r="FRE46" s="120"/>
      <c r="FRF46" s="120"/>
      <c r="FRG46" s="120"/>
      <c r="FRH46" s="120"/>
      <c r="FRI46" s="120"/>
      <c r="FRJ46" s="120"/>
      <c r="FRK46" s="120"/>
      <c r="FRL46" s="120"/>
      <c r="FRM46" s="120"/>
      <c r="FRN46" s="120"/>
      <c r="FRO46" s="120"/>
      <c r="FRP46" s="120"/>
      <c r="FRQ46" s="120"/>
      <c r="FRR46" s="120"/>
      <c r="FRS46" s="120"/>
      <c r="FRT46" s="120"/>
      <c r="FRU46" s="120"/>
      <c r="FRV46" s="120"/>
      <c r="FRW46" s="120"/>
      <c r="FRX46" s="120"/>
      <c r="FRY46" s="120"/>
      <c r="FRZ46" s="120"/>
      <c r="FSA46" s="120"/>
      <c r="FSB46" s="120"/>
      <c r="FSC46" s="120"/>
      <c r="FSD46" s="120"/>
      <c r="FSE46" s="120"/>
      <c r="FSF46" s="120"/>
      <c r="FSG46" s="120"/>
      <c r="FSH46" s="120"/>
      <c r="FSI46" s="120"/>
      <c r="FSJ46" s="120"/>
      <c r="FSK46" s="120"/>
      <c r="FSL46" s="120"/>
      <c r="FSM46" s="120"/>
      <c r="FSN46" s="120"/>
      <c r="FSO46" s="120"/>
      <c r="FSP46" s="120"/>
      <c r="FSQ46" s="120"/>
      <c r="FSR46" s="120"/>
      <c r="FSS46" s="120"/>
      <c r="FST46" s="120"/>
      <c r="FSU46" s="120"/>
      <c r="FSV46" s="120"/>
      <c r="FSW46" s="120"/>
      <c r="FSX46" s="120"/>
      <c r="FSY46" s="120"/>
      <c r="FSZ46" s="120"/>
      <c r="FTA46" s="120"/>
      <c r="FTB46" s="120"/>
      <c r="FTC46" s="120"/>
      <c r="FTD46" s="120"/>
      <c r="FTE46" s="120"/>
      <c r="FTF46" s="120"/>
      <c r="FTG46" s="120"/>
      <c r="FTH46" s="120"/>
      <c r="FTI46" s="120"/>
      <c r="FTJ46" s="120"/>
      <c r="FTK46" s="120"/>
      <c r="FTL46" s="120"/>
      <c r="FTM46" s="120"/>
      <c r="FTN46" s="120"/>
      <c r="FTO46" s="120"/>
      <c r="FTP46" s="120"/>
      <c r="FTQ46" s="120"/>
      <c r="FTR46" s="120"/>
      <c r="FTS46" s="120"/>
      <c r="FTT46" s="120"/>
      <c r="FTU46" s="120"/>
      <c r="FTV46" s="120"/>
      <c r="FTW46" s="120"/>
      <c r="FTX46" s="120"/>
      <c r="FTY46" s="120"/>
      <c r="FTZ46" s="120"/>
      <c r="FUA46" s="120"/>
      <c r="FUB46" s="120"/>
      <c r="FUC46" s="120"/>
      <c r="FUD46" s="120"/>
      <c r="FUE46" s="120"/>
      <c r="FUF46" s="120"/>
      <c r="FUG46" s="120"/>
      <c r="FUH46" s="120"/>
      <c r="FUI46" s="120"/>
      <c r="FUJ46" s="120"/>
      <c r="FUK46" s="120"/>
      <c r="FUL46" s="120"/>
      <c r="FUM46" s="120"/>
      <c r="FUN46" s="120"/>
      <c r="FUO46" s="120"/>
      <c r="FUP46" s="120"/>
      <c r="FUQ46" s="120"/>
      <c r="FUR46" s="120"/>
      <c r="FUS46" s="120"/>
      <c r="FUT46" s="120"/>
      <c r="FUU46" s="120"/>
      <c r="FUV46" s="120"/>
      <c r="FUW46" s="120"/>
      <c r="FUX46" s="120"/>
      <c r="FUY46" s="120"/>
      <c r="FUZ46" s="120"/>
      <c r="FVA46" s="120"/>
      <c r="FVB46" s="120"/>
      <c r="FVC46" s="120"/>
      <c r="FVD46" s="120"/>
      <c r="FVE46" s="120"/>
      <c r="FVF46" s="120"/>
      <c r="FVG46" s="120"/>
      <c r="FVH46" s="120"/>
      <c r="FVI46" s="120"/>
      <c r="FVJ46" s="120"/>
      <c r="FVK46" s="120"/>
      <c r="FVL46" s="120"/>
      <c r="FVM46" s="120"/>
      <c r="FVN46" s="120"/>
      <c r="FVO46" s="120"/>
      <c r="FVP46" s="120"/>
      <c r="FVQ46" s="120"/>
      <c r="FVR46" s="120"/>
      <c r="FVS46" s="120"/>
      <c r="FVT46" s="120"/>
      <c r="FVU46" s="120"/>
      <c r="FVV46" s="120"/>
      <c r="FVW46" s="120"/>
      <c r="FVX46" s="120"/>
      <c r="FVY46" s="120"/>
      <c r="FVZ46" s="120"/>
      <c r="FWA46" s="120"/>
      <c r="FWB46" s="120"/>
      <c r="FWC46" s="120"/>
      <c r="FWD46" s="120"/>
      <c r="FWE46" s="120"/>
      <c r="FWF46" s="120"/>
      <c r="FWG46" s="120"/>
      <c r="FWH46" s="120"/>
      <c r="FWI46" s="120"/>
      <c r="FWJ46" s="120"/>
      <c r="FWK46" s="120"/>
      <c r="FWL46" s="120"/>
      <c r="FWM46" s="120"/>
      <c r="FWN46" s="120"/>
      <c r="FWO46" s="120"/>
      <c r="FWP46" s="120"/>
      <c r="FWQ46" s="120"/>
      <c r="FWR46" s="120"/>
      <c r="FWS46" s="120"/>
      <c r="FWT46" s="120"/>
      <c r="FWU46" s="120"/>
      <c r="FWV46" s="120"/>
      <c r="FWW46" s="120"/>
      <c r="FWX46" s="120"/>
      <c r="FWY46" s="120"/>
      <c r="FWZ46" s="120"/>
      <c r="FXA46" s="120"/>
      <c r="FXB46" s="120"/>
      <c r="FXC46" s="120"/>
      <c r="FXD46" s="120"/>
      <c r="FXE46" s="120"/>
      <c r="FXF46" s="120"/>
      <c r="FXG46" s="120"/>
      <c r="FXH46" s="120"/>
      <c r="FXI46" s="120"/>
      <c r="FXJ46" s="120"/>
      <c r="FXK46" s="120"/>
      <c r="FXL46" s="120"/>
      <c r="FXM46" s="120"/>
      <c r="FXN46" s="120"/>
      <c r="FXO46" s="120"/>
      <c r="FXP46" s="120"/>
      <c r="FXQ46" s="120"/>
      <c r="FXR46" s="120"/>
      <c r="FXS46" s="120"/>
      <c r="FXT46" s="120"/>
      <c r="FXU46" s="120"/>
      <c r="FXV46" s="120"/>
      <c r="FXW46" s="120"/>
      <c r="FXX46" s="120"/>
      <c r="FXY46" s="120"/>
      <c r="FXZ46" s="120"/>
      <c r="FYA46" s="120"/>
      <c r="FYB46" s="120"/>
      <c r="FYC46" s="120"/>
      <c r="FYD46" s="120"/>
      <c r="FYE46" s="120"/>
      <c r="FYF46" s="120"/>
      <c r="FYG46" s="120"/>
      <c r="FYH46" s="120"/>
      <c r="FYI46" s="120"/>
      <c r="FYJ46" s="120"/>
      <c r="FYK46" s="120"/>
      <c r="FYL46" s="120"/>
      <c r="FYM46" s="120"/>
      <c r="FYN46" s="120"/>
      <c r="FYO46" s="120"/>
      <c r="FYP46" s="120"/>
      <c r="FYQ46" s="120"/>
      <c r="FYR46" s="120"/>
      <c r="FYS46" s="120"/>
      <c r="FYT46" s="120"/>
      <c r="FYU46" s="120"/>
      <c r="FYV46" s="120"/>
      <c r="FYW46" s="120"/>
      <c r="FYX46" s="120"/>
      <c r="FYY46" s="120"/>
      <c r="FYZ46" s="120"/>
      <c r="FZA46" s="120"/>
      <c r="FZB46" s="120"/>
      <c r="FZC46" s="120"/>
      <c r="FZD46" s="120"/>
      <c r="FZE46" s="120"/>
      <c r="FZF46" s="120"/>
      <c r="FZG46" s="120"/>
      <c r="FZH46" s="120"/>
      <c r="FZI46" s="120"/>
      <c r="FZJ46" s="120"/>
      <c r="FZK46" s="120"/>
      <c r="FZL46" s="120"/>
      <c r="FZM46" s="120"/>
      <c r="FZN46" s="120"/>
      <c r="FZO46" s="120"/>
      <c r="FZP46" s="120"/>
      <c r="FZQ46" s="120"/>
      <c r="FZR46" s="120"/>
      <c r="FZS46" s="120"/>
      <c r="FZT46" s="120"/>
      <c r="FZU46" s="120"/>
      <c r="FZV46" s="120"/>
      <c r="FZW46" s="120"/>
      <c r="FZX46" s="120"/>
      <c r="FZY46" s="120"/>
      <c r="FZZ46" s="120"/>
      <c r="GAA46" s="120"/>
      <c r="GAB46" s="120"/>
      <c r="GAC46" s="120"/>
      <c r="GAD46" s="120"/>
      <c r="GAE46" s="120"/>
      <c r="GAF46" s="120"/>
      <c r="GAG46" s="120"/>
      <c r="GAH46" s="120"/>
      <c r="GAI46" s="120"/>
      <c r="GAJ46" s="120"/>
      <c r="GAK46" s="120"/>
      <c r="GAL46" s="120"/>
      <c r="GAM46" s="120"/>
      <c r="GAN46" s="120"/>
      <c r="GAO46" s="120"/>
      <c r="GAP46" s="120"/>
      <c r="GAQ46" s="120"/>
      <c r="GAR46" s="120"/>
      <c r="GAS46" s="120"/>
      <c r="GAT46" s="120"/>
      <c r="GAU46" s="120"/>
      <c r="GAV46" s="120"/>
      <c r="GAW46" s="120"/>
      <c r="GAX46" s="120"/>
      <c r="GAY46" s="120"/>
      <c r="GAZ46" s="120"/>
      <c r="GBA46" s="120"/>
      <c r="GBB46" s="120"/>
      <c r="GBC46" s="120"/>
      <c r="GBD46" s="120"/>
      <c r="GBE46" s="120"/>
      <c r="GBF46" s="120"/>
      <c r="GBG46" s="120"/>
      <c r="GBH46" s="120"/>
      <c r="GBI46" s="120"/>
      <c r="GBJ46" s="120"/>
      <c r="GBK46" s="120"/>
      <c r="GBL46" s="120"/>
      <c r="GBM46" s="120"/>
      <c r="GBN46" s="120"/>
      <c r="GBO46" s="120"/>
      <c r="GBP46" s="120"/>
      <c r="GBQ46" s="120"/>
      <c r="GBR46" s="120"/>
      <c r="GBS46" s="120"/>
      <c r="GBT46" s="120"/>
      <c r="GBU46" s="120"/>
      <c r="GBV46" s="120"/>
      <c r="GBW46" s="120"/>
      <c r="GBX46" s="120"/>
      <c r="GBY46" s="120"/>
      <c r="GBZ46" s="120"/>
      <c r="GCA46" s="120"/>
      <c r="GCB46" s="120"/>
      <c r="GCC46" s="120"/>
      <c r="GCD46" s="120"/>
      <c r="GCE46" s="120"/>
      <c r="GCF46" s="120"/>
      <c r="GCG46" s="120"/>
      <c r="GCH46" s="120"/>
      <c r="GCI46" s="120"/>
      <c r="GCJ46" s="120"/>
      <c r="GCK46" s="120"/>
      <c r="GCL46" s="120"/>
      <c r="GCM46" s="120"/>
      <c r="GCN46" s="120"/>
      <c r="GCO46" s="120"/>
      <c r="GCP46" s="120"/>
      <c r="GCQ46" s="120"/>
      <c r="GCR46" s="120"/>
      <c r="GCS46" s="120"/>
      <c r="GCT46" s="120"/>
      <c r="GCU46" s="120"/>
      <c r="GCV46" s="120"/>
      <c r="GCW46" s="120"/>
      <c r="GCX46" s="120"/>
      <c r="GCY46" s="120"/>
      <c r="GCZ46" s="120"/>
      <c r="GDA46" s="120"/>
      <c r="GDB46" s="120"/>
      <c r="GDC46" s="120"/>
      <c r="GDD46" s="120"/>
      <c r="GDE46" s="120"/>
      <c r="GDF46" s="120"/>
      <c r="GDG46" s="120"/>
      <c r="GDH46" s="120"/>
      <c r="GDI46" s="120"/>
      <c r="GDJ46" s="120"/>
      <c r="GDK46" s="120"/>
      <c r="GDL46" s="120"/>
      <c r="GDM46" s="120"/>
      <c r="GDN46" s="120"/>
      <c r="GDO46" s="120"/>
      <c r="GDP46" s="120"/>
      <c r="GDQ46" s="120"/>
      <c r="GDR46" s="120"/>
      <c r="GDS46" s="120"/>
      <c r="GDT46" s="120"/>
      <c r="GDU46" s="120"/>
      <c r="GDV46" s="120"/>
      <c r="GDW46" s="120"/>
      <c r="GDX46" s="120"/>
      <c r="GDY46" s="120"/>
      <c r="GDZ46" s="120"/>
      <c r="GEA46" s="120"/>
      <c r="GEB46" s="120"/>
      <c r="GEC46" s="120"/>
      <c r="GED46" s="120"/>
      <c r="GEE46" s="120"/>
      <c r="GEF46" s="120"/>
      <c r="GEG46" s="120"/>
      <c r="GEH46" s="120"/>
      <c r="GEI46" s="120"/>
      <c r="GEJ46" s="120"/>
      <c r="GEK46" s="120"/>
      <c r="GEL46" s="120"/>
      <c r="GEM46" s="120"/>
      <c r="GEN46" s="120"/>
      <c r="GEO46" s="120"/>
      <c r="GEP46" s="120"/>
      <c r="GEQ46" s="120"/>
      <c r="GER46" s="120"/>
      <c r="GES46" s="120"/>
      <c r="GET46" s="120"/>
      <c r="GEU46" s="120"/>
      <c r="GEV46" s="120"/>
      <c r="GEW46" s="120"/>
      <c r="GEX46" s="120"/>
      <c r="GEY46" s="120"/>
      <c r="GEZ46" s="120"/>
      <c r="GFA46" s="120"/>
      <c r="GFB46" s="120"/>
      <c r="GFC46" s="120"/>
      <c r="GFD46" s="120"/>
      <c r="GFE46" s="120"/>
      <c r="GFF46" s="120"/>
      <c r="GFG46" s="120"/>
      <c r="GFH46" s="120"/>
      <c r="GFI46" s="120"/>
      <c r="GFJ46" s="120"/>
      <c r="GFK46" s="120"/>
      <c r="GFL46" s="120"/>
      <c r="GFM46" s="120"/>
      <c r="GFN46" s="120"/>
      <c r="GFO46" s="120"/>
      <c r="GFP46" s="120"/>
      <c r="GFQ46" s="120"/>
      <c r="GFR46" s="120"/>
      <c r="GFS46" s="120"/>
      <c r="GFT46" s="120"/>
      <c r="GFU46" s="120"/>
      <c r="GFV46" s="120"/>
      <c r="GFW46" s="120"/>
      <c r="GFX46" s="120"/>
      <c r="GFY46" s="120"/>
      <c r="GFZ46" s="120"/>
      <c r="GGA46" s="120"/>
      <c r="GGB46" s="120"/>
      <c r="GGC46" s="120"/>
      <c r="GGD46" s="120"/>
      <c r="GGE46" s="120"/>
      <c r="GGF46" s="120"/>
      <c r="GGG46" s="120"/>
      <c r="GGH46" s="120"/>
      <c r="GGI46" s="120"/>
      <c r="GGJ46" s="120"/>
      <c r="GGK46" s="120"/>
      <c r="GGL46" s="120"/>
      <c r="GGM46" s="120"/>
      <c r="GGN46" s="120"/>
      <c r="GGO46" s="120"/>
      <c r="GGP46" s="120"/>
      <c r="GGQ46" s="120"/>
      <c r="GGR46" s="120"/>
      <c r="GGS46" s="120"/>
      <c r="GGT46" s="120"/>
      <c r="GGU46" s="120"/>
      <c r="GGV46" s="120"/>
      <c r="GGW46" s="120"/>
      <c r="GGX46" s="120"/>
      <c r="GGY46" s="120"/>
      <c r="GGZ46" s="120"/>
      <c r="GHA46" s="120"/>
      <c r="GHB46" s="120"/>
      <c r="GHC46" s="120"/>
      <c r="GHD46" s="120"/>
      <c r="GHE46" s="120"/>
      <c r="GHF46" s="120"/>
      <c r="GHG46" s="120"/>
      <c r="GHH46" s="120"/>
      <c r="GHI46" s="120"/>
      <c r="GHJ46" s="120"/>
      <c r="GHK46" s="120"/>
      <c r="GHL46" s="120"/>
      <c r="GHM46" s="120"/>
      <c r="GHN46" s="120"/>
      <c r="GHO46" s="120"/>
      <c r="GHP46" s="120"/>
      <c r="GHQ46" s="120"/>
      <c r="GHR46" s="120"/>
      <c r="GHS46" s="120"/>
      <c r="GHT46" s="120"/>
      <c r="GHU46" s="120"/>
      <c r="GHV46" s="120"/>
      <c r="GHW46" s="120"/>
      <c r="GHX46" s="120"/>
      <c r="GHY46" s="120"/>
      <c r="GHZ46" s="120"/>
      <c r="GIA46" s="120"/>
      <c r="GIB46" s="120"/>
      <c r="GIC46" s="120"/>
      <c r="GID46" s="120"/>
      <c r="GIE46" s="120"/>
      <c r="GIF46" s="120"/>
      <c r="GIG46" s="120"/>
      <c r="GIH46" s="120"/>
      <c r="GII46" s="120"/>
      <c r="GIJ46" s="120"/>
      <c r="GIK46" s="120"/>
      <c r="GIL46" s="120"/>
      <c r="GIM46" s="120"/>
      <c r="GIN46" s="120"/>
      <c r="GIO46" s="120"/>
      <c r="GIP46" s="120"/>
      <c r="GIQ46" s="120"/>
      <c r="GIR46" s="120"/>
      <c r="GIS46" s="120"/>
      <c r="GIT46" s="120"/>
      <c r="GIU46" s="120"/>
      <c r="GIV46" s="120"/>
      <c r="GIW46" s="120"/>
      <c r="GIX46" s="120"/>
      <c r="GIY46" s="120"/>
      <c r="GIZ46" s="120"/>
      <c r="GJA46" s="120"/>
      <c r="GJB46" s="120"/>
      <c r="GJC46" s="120"/>
      <c r="GJD46" s="120"/>
      <c r="GJE46" s="120"/>
      <c r="GJF46" s="120"/>
      <c r="GJG46" s="120"/>
      <c r="GJH46" s="120"/>
      <c r="GJI46" s="120"/>
      <c r="GJJ46" s="120"/>
      <c r="GJK46" s="120"/>
      <c r="GJL46" s="120"/>
      <c r="GJM46" s="120"/>
      <c r="GJN46" s="120"/>
      <c r="GJO46" s="120"/>
      <c r="GJP46" s="120"/>
      <c r="GJQ46" s="120"/>
      <c r="GJR46" s="120"/>
      <c r="GJS46" s="120"/>
      <c r="GJT46" s="120"/>
      <c r="GJU46" s="120"/>
      <c r="GJV46" s="120"/>
      <c r="GJW46" s="120"/>
      <c r="GJX46" s="120"/>
      <c r="GJY46" s="120"/>
      <c r="GJZ46" s="120"/>
      <c r="GKA46" s="120"/>
      <c r="GKB46" s="120"/>
      <c r="GKC46" s="120"/>
      <c r="GKD46" s="120"/>
      <c r="GKE46" s="120"/>
      <c r="GKF46" s="120"/>
      <c r="GKG46" s="120"/>
      <c r="GKH46" s="120"/>
      <c r="GKI46" s="120"/>
      <c r="GKJ46" s="120"/>
      <c r="GKK46" s="120"/>
      <c r="GKL46" s="120"/>
      <c r="GKM46" s="120"/>
      <c r="GKN46" s="120"/>
      <c r="GKO46" s="120"/>
      <c r="GKP46" s="120"/>
      <c r="GKQ46" s="120"/>
      <c r="GKR46" s="120"/>
      <c r="GKS46" s="120"/>
      <c r="GKT46" s="120"/>
      <c r="GKU46" s="120"/>
      <c r="GKV46" s="120"/>
      <c r="GKW46" s="120"/>
      <c r="GKX46" s="120"/>
      <c r="GKY46" s="120"/>
      <c r="GKZ46" s="120"/>
      <c r="GLA46" s="120"/>
      <c r="GLB46" s="120"/>
      <c r="GLC46" s="120"/>
      <c r="GLD46" s="120"/>
      <c r="GLE46" s="120"/>
      <c r="GLF46" s="120"/>
      <c r="GLG46" s="120"/>
      <c r="GLH46" s="120"/>
      <c r="GLI46" s="120"/>
      <c r="GLJ46" s="120"/>
      <c r="GLK46" s="120"/>
      <c r="GLL46" s="120"/>
      <c r="GLM46" s="120"/>
      <c r="GLN46" s="120"/>
      <c r="GLO46" s="120"/>
      <c r="GLP46" s="120"/>
      <c r="GLQ46" s="120"/>
      <c r="GLR46" s="120"/>
      <c r="GLS46" s="120"/>
      <c r="GLT46" s="120"/>
      <c r="GLU46" s="120"/>
      <c r="GLV46" s="120"/>
      <c r="GLW46" s="120"/>
      <c r="GLX46" s="120"/>
      <c r="GLY46" s="120"/>
      <c r="GLZ46" s="120"/>
      <c r="GMA46" s="120"/>
      <c r="GMB46" s="120"/>
      <c r="GMC46" s="120"/>
      <c r="GMD46" s="120"/>
      <c r="GME46" s="120"/>
      <c r="GMF46" s="120"/>
      <c r="GMG46" s="120"/>
      <c r="GMH46" s="120"/>
      <c r="GMI46" s="120"/>
      <c r="GMJ46" s="120"/>
      <c r="GMK46" s="120"/>
      <c r="GML46" s="120"/>
      <c r="GMM46" s="120"/>
      <c r="GMN46" s="120"/>
      <c r="GMO46" s="120"/>
      <c r="GMP46" s="120"/>
      <c r="GMQ46" s="120"/>
      <c r="GMR46" s="120"/>
      <c r="GMS46" s="120"/>
      <c r="GMT46" s="120"/>
      <c r="GMU46" s="120"/>
      <c r="GMV46" s="120"/>
      <c r="GMW46" s="120"/>
      <c r="GMX46" s="120"/>
      <c r="GMY46" s="120"/>
      <c r="GMZ46" s="120"/>
      <c r="GNA46" s="120"/>
      <c r="GNB46" s="120"/>
      <c r="GNC46" s="120"/>
      <c r="GND46" s="120"/>
      <c r="GNE46" s="120"/>
      <c r="GNF46" s="120"/>
      <c r="GNG46" s="120"/>
      <c r="GNH46" s="120"/>
      <c r="GNI46" s="120"/>
      <c r="GNJ46" s="120"/>
      <c r="GNK46" s="120"/>
      <c r="GNL46" s="120"/>
      <c r="GNM46" s="120"/>
      <c r="GNN46" s="120"/>
      <c r="GNO46" s="120"/>
      <c r="GNP46" s="120"/>
      <c r="GNQ46" s="120"/>
      <c r="GNR46" s="120"/>
      <c r="GNS46" s="120"/>
      <c r="GNT46" s="120"/>
      <c r="GNU46" s="120"/>
      <c r="GNV46" s="120"/>
      <c r="GNW46" s="120"/>
      <c r="GNX46" s="120"/>
      <c r="GNY46" s="120"/>
      <c r="GNZ46" s="120"/>
      <c r="GOA46" s="120"/>
      <c r="GOB46" s="120"/>
      <c r="GOC46" s="120"/>
      <c r="GOD46" s="120"/>
      <c r="GOE46" s="120"/>
      <c r="GOF46" s="120"/>
      <c r="GOG46" s="120"/>
      <c r="GOH46" s="120"/>
      <c r="GOI46" s="120"/>
      <c r="GOJ46" s="120"/>
      <c r="GOK46" s="120"/>
      <c r="GOL46" s="120"/>
      <c r="GOM46" s="120"/>
      <c r="GON46" s="120"/>
      <c r="GOO46" s="120"/>
      <c r="GOP46" s="120"/>
      <c r="GOQ46" s="120"/>
      <c r="GOR46" s="120"/>
      <c r="GOS46" s="120"/>
      <c r="GOT46" s="120"/>
      <c r="GOU46" s="120"/>
      <c r="GOV46" s="120"/>
      <c r="GOW46" s="120"/>
      <c r="GOX46" s="120"/>
      <c r="GOY46" s="120"/>
      <c r="GOZ46" s="120"/>
      <c r="GPA46" s="120"/>
      <c r="GPB46" s="120"/>
      <c r="GPC46" s="120"/>
      <c r="GPD46" s="120"/>
      <c r="GPE46" s="120"/>
      <c r="GPF46" s="120"/>
      <c r="GPG46" s="120"/>
      <c r="GPH46" s="120"/>
      <c r="GPI46" s="120"/>
      <c r="GPJ46" s="120"/>
      <c r="GPK46" s="120"/>
      <c r="GPL46" s="120"/>
      <c r="GPM46" s="120"/>
      <c r="GPN46" s="120"/>
      <c r="GPO46" s="120"/>
      <c r="GPP46" s="120"/>
      <c r="GPQ46" s="120"/>
      <c r="GPR46" s="120"/>
      <c r="GPS46" s="120"/>
      <c r="GPT46" s="120"/>
      <c r="GPU46" s="120"/>
      <c r="GPV46" s="120"/>
      <c r="GPW46" s="120"/>
      <c r="GPX46" s="120"/>
      <c r="GPY46" s="120"/>
      <c r="GPZ46" s="120"/>
      <c r="GQA46" s="120"/>
      <c r="GQB46" s="120"/>
      <c r="GQC46" s="120"/>
      <c r="GQD46" s="120"/>
      <c r="GQE46" s="120"/>
      <c r="GQF46" s="120"/>
      <c r="GQG46" s="120"/>
      <c r="GQH46" s="120"/>
      <c r="GQI46" s="120"/>
      <c r="GQJ46" s="120"/>
      <c r="GQK46" s="120"/>
      <c r="GQL46" s="120"/>
      <c r="GQM46" s="120"/>
      <c r="GQN46" s="120"/>
      <c r="GQO46" s="120"/>
      <c r="GQP46" s="120"/>
      <c r="GQQ46" s="120"/>
      <c r="GQR46" s="120"/>
      <c r="GQS46" s="120"/>
      <c r="GQT46" s="120"/>
      <c r="GQU46" s="120"/>
      <c r="GQV46" s="120"/>
      <c r="GQW46" s="120"/>
      <c r="GQX46" s="120"/>
      <c r="GQY46" s="120"/>
      <c r="GQZ46" s="120"/>
      <c r="GRA46" s="120"/>
      <c r="GRB46" s="120"/>
      <c r="GRC46" s="120"/>
      <c r="GRD46" s="120"/>
      <c r="GRE46" s="120"/>
      <c r="GRF46" s="120"/>
      <c r="GRG46" s="120"/>
      <c r="GRH46" s="120"/>
      <c r="GRI46" s="120"/>
      <c r="GRJ46" s="120"/>
      <c r="GRK46" s="120"/>
      <c r="GRL46" s="120"/>
      <c r="GRM46" s="120"/>
      <c r="GRN46" s="120"/>
      <c r="GRO46" s="120"/>
      <c r="GRP46" s="120"/>
      <c r="GRQ46" s="120"/>
      <c r="GRR46" s="120"/>
      <c r="GRS46" s="120"/>
      <c r="GRT46" s="120"/>
      <c r="GRU46" s="120"/>
      <c r="GRV46" s="120"/>
      <c r="GRW46" s="120"/>
      <c r="GRX46" s="120"/>
      <c r="GRY46" s="120"/>
      <c r="GRZ46" s="120"/>
      <c r="GSA46" s="120"/>
      <c r="GSB46" s="120"/>
      <c r="GSC46" s="120"/>
      <c r="GSD46" s="120"/>
      <c r="GSE46" s="120"/>
      <c r="GSF46" s="120"/>
      <c r="GSG46" s="120"/>
      <c r="GSH46" s="120"/>
      <c r="GSI46" s="120"/>
      <c r="GSJ46" s="120"/>
      <c r="GSK46" s="120"/>
      <c r="GSL46" s="120"/>
      <c r="GSM46" s="120"/>
      <c r="GSN46" s="120"/>
      <c r="GSO46" s="120"/>
      <c r="GSP46" s="120"/>
      <c r="GSQ46" s="120"/>
      <c r="GSR46" s="120"/>
      <c r="GSS46" s="120"/>
      <c r="GST46" s="120"/>
      <c r="GSU46" s="120"/>
      <c r="GSV46" s="120"/>
      <c r="GSW46" s="120"/>
      <c r="GSX46" s="120"/>
      <c r="GSY46" s="120"/>
      <c r="GSZ46" s="120"/>
      <c r="GTA46" s="120"/>
      <c r="GTB46" s="120"/>
      <c r="GTC46" s="120"/>
      <c r="GTD46" s="120"/>
      <c r="GTE46" s="120"/>
      <c r="GTF46" s="120"/>
      <c r="GTG46" s="120"/>
      <c r="GTH46" s="120"/>
      <c r="GTI46" s="120"/>
      <c r="GTJ46" s="120"/>
      <c r="GTK46" s="120"/>
      <c r="GTL46" s="120"/>
      <c r="GTM46" s="120"/>
      <c r="GTN46" s="120"/>
      <c r="GTO46" s="120"/>
      <c r="GTP46" s="120"/>
      <c r="GTQ46" s="120"/>
      <c r="GTR46" s="120"/>
      <c r="GTS46" s="120"/>
      <c r="GTT46" s="120"/>
      <c r="GTU46" s="120"/>
      <c r="GTV46" s="120"/>
      <c r="GTW46" s="120"/>
      <c r="GTX46" s="120"/>
      <c r="GTY46" s="120"/>
      <c r="GTZ46" s="120"/>
      <c r="GUA46" s="120"/>
      <c r="GUB46" s="120"/>
      <c r="GUC46" s="120"/>
      <c r="GUD46" s="120"/>
      <c r="GUE46" s="120"/>
      <c r="GUF46" s="120"/>
      <c r="GUG46" s="120"/>
      <c r="GUH46" s="120"/>
      <c r="GUI46" s="120"/>
      <c r="GUJ46" s="120"/>
      <c r="GUK46" s="120"/>
      <c r="GUL46" s="120"/>
      <c r="GUM46" s="120"/>
      <c r="GUN46" s="120"/>
      <c r="GUO46" s="120"/>
      <c r="GUP46" s="120"/>
      <c r="GUQ46" s="120"/>
      <c r="GUR46" s="120"/>
      <c r="GUS46" s="120"/>
      <c r="GUT46" s="120"/>
      <c r="GUU46" s="120"/>
      <c r="GUV46" s="120"/>
      <c r="GUW46" s="120"/>
      <c r="GUX46" s="120"/>
      <c r="GUY46" s="120"/>
      <c r="GUZ46" s="120"/>
      <c r="GVA46" s="120"/>
      <c r="GVB46" s="120"/>
      <c r="GVC46" s="120"/>
      <c r="GVD46" s="120"/>
      <c r="GVE46" s="120"/>
      <c r="GVF46" s="120"/>
      <c r="GVG46" s="120"/>
      <c r="GVH46" s="120"/>
      <c r="GVI46" s="120"/>
      <c r="GVJ46" s="120"/>
      <c r="GVK46" s="120"/>
      <c r="GVL46" s="120"/>
      <c r="GVM46" s="120"/>
      <c r="GVN46" s="120"/>
      <c r="GVO46" s="120"/>
      <c r="GVP46" s="120"/>
      <c r="GVQ46" s="120"/>
      <c r="GVR46" s="120"/>
      <c r="GVS46" s="120"/>
      <c r="GVT46" s="120"/>
      <c r="GVU46" s="120"/>
      <c r="GVV46" s="120"/>
      <c r="GVW46" s="120"/>
      <c r="GVX46" s="120"/>
      <c r="GVY46" s="120"/>
      <c r="GVZ46" s="120"/>
      <c r="GWA46" s="120"/>
      <c r="GWB46" s="120"/>
      <c r="GWC46" s="120"/>
      <c r="GWD46" s="120"/>
      <c r="GWE46" s="120"/>
      <c r="GWF46" s="120"/>
      <c r="GWG46" s="120"/>
      <c r="GWH46" s="120"/>
      <c r="GWI46" s="120"/>
      <c r="GWJ46" s="120"/>
      <c r="GWK46" s="120"/>
      <c r="GWL46" s="120"/>
      <c r="GWM46" s="120"/>
      <c r="GWN46" s="120"/>
      <c r="GWO46" s="120"/>
      <c r="GWP46" s="120"/>
      <c r="GWQ46" s="120"/>
      <c r="GWR46" s="120"/>
      <c r="GWS46" s="120"/>
      <c r="GWT46" s="120"/>
      <c r="GWU46" s="120"/>
      <c r="GWV46" s="120"/>
      <c r="GWW46" s="120"/>
      <c r="GWX46" s="120"/>
      <c r="GWY46" s="120"/>
      <c r="GWZ46" s="120"/>
      <c r="GXA46" s="120"/>
      <c r="GXB46" s="120"/>
      <c r="GXC46" s="120"/>
      <c r="GXD46" s="120"/>
      <c r="GXE46" s="120"/>
      <c r="GXF46" s="120"/>
      <c r="GXG46" s="120"/>
      <c r="GXH46" s="120"/>
      <c r="GXI46" s="120"/>
      <c r="GXJ46" s="120"/>
      <c r="GXK46" s="120"/>
      <c r="GXL46" s="120"/>
      <c r="GXM46" s="120"/>
      <c r="GXN46" s="120"/>
      <c r="GXO46" s="120"/>
      <c r="GXP46" s="120"/>
      <c r="GXQ46" s="120"/>
      <c r="GXR46" s="120"/>
      <c r="GXS46" s="120"/>
      <c r="GXT46" s="120"/>
      <c r="GXU46" s="120"/>
      <c r="GXV46" s="120"/>
      <c r="GXW46" s="120"/>
      <c r="GXX46" s="120"/>
      <c r="GXY46" s="120"/>
      <c r="GXZ46" s="120"/>
      <c r="GYA46" s="120"/>
      <c r="GYB46" s="120"/>
      <c r="GYC46" s="120"/>
      <c r="GYD46" s="120"/>
      <c r="GYE46" s="120"/>
      <c r="GYF46" s="120"/>
      <c r="GYG46" s="120"/>
      <c r="GYH46" s="120"/>
      <c r="GYI46" s="120"/>
      <c r="GYJ46" s="120"/>
      <c r="GYK46" s="120"/>
      <c r="GYL46" s="120"/>
      <c r="GYM46" s="120"/>
      <c r="GYN46" s="120"/>
      <c r="GYO46" s="120"/>
      <c r="GYP46" s="120"/>
      <c r="GYQ46" s="120"/>
      <c r="GYR46" s="120"/>
      <c r="GYS46" s="120"/>
      <c r="GYT46" s="120"/>
      <c r="GYU46" s="120"/>
      <c r="GYV46" s="120"/>
      <c r="GYW46" s="120"/>
      <c r="GYX46" s="120"/>
      <c r="GYY46" s="120"/>
      <c r="GYZ46" s="120"/>
      <c r="GZA46" s="120"/>
      <c r="GZB46" s="120"/>
      <c r="GZC46" s="120"/>
      <c r="GZD46" s="120"/>
      <c r="GZE46" s="120"/>
      <c r="GZF46" s="120"/>
      <c r="GZG46" s="120"/>
      <c r="GZH46" s="120"/>
      <c r="GZI46" s="120"/>
      <c r="GZJ46" s="120"/>
      <c r="GZK46" s="120"/>
      <c r="GZL46" s="120"/>
      <c r="GZM46" s="120"/>
      <c r="GZN46" s="120"/>
      <c r="GZO46" s="120"/>
      <c r="GZP46" s="120"/>
      <c r="GZQ46" s="120"/>
      <c r="GZR46" s="120"/>
      <c r="GZS46" s="120"/>
      <c r="GZT46" s="120"/>
      <c r="GZU46" s="120"/>
      <c r="GZV46" s="120"/>
      <c r="GZW46" s="120"/>
      <c r="GZX46" s="120"/>
      <c r="GZY46" s="120"/>
      <c r="GZZ46" s="120"/>
      <c r="HAA46" s="120"/>
      <c r="HAB46" s="120"/>
      <c r="HAC46" s="120"/>
      <c r="HAD46" s="120"/>
      <c r="HAE46" s="120"/>
      <c r="HAF46" s="120"/>
      <c r="HAG46" s="120"/>
      <c r="HAH46" s="120"/>
      <c r="HAI46" s="120"/>
      <c r="HAJ46" s="120"/>
      <c r="HAK46" s="120"/>
      <c r="HAL46" s="120"/>
      <c r="HAM46" s="120"/>
      <c r="HAN46" s="120"/>
      <c r="HAO46" s="120"/>
      <c r="HAP46" s="120"/>
      <c r="HAQ46" s="120"/>
      <c r="HAR46" s="120"/>
      <c r="HAS46" s="120"/>
      <c r="HAT46" s="120"/>
      <c r="HAU46" s="120"/>
      <c r="HAV46" s="120"/>
      <c r="HAW46" s="120"/>
      <c r="HAX46" s="120"/>
      <c r="HAY46" s="120"/>
      <c r="HAZ46" s="120"/>
      <c r="HBA46" s="120"/>
      <c r="HBB46" s="120"/>
      <c r="HBC46" s="120"/>
      <c r="HBD46" s="120"/>
      <c r="HBE46" s="120"/>
      <c r="HBF46" s="120"/>
      <c r="HBG46" s="120"/>
      <c r="HBH46" s="120"/>
      <c r="HBI46" s="120"/>
      <c r="HBJ46" s="120"/>
      <c r="HBK46" s="120"/>
      <c r="HBL46" s="120"/>
      <c r="HBM46" s="120"/>
      <c r="HBN46" s="120"/>
      <c r="HBO46" s="120"/>
      <c r="HBP46" s="120"/>
      <c r="HBQ46" s="120"/>
      <c r="HBR46" s="120"/>
      <c r="HBS46" s="120"/>
      <c r="HBT46" s="120"/>
      <c r="HBU46" s="120"/>
      <c r="HBV46" s="120"/>
      <c r="HBW46" s="120"/>
      <c r="HBX46" s="120"/>
      <c r="HBY46" s="120"/>
      <c r="HBZ46" s="120"/>
      <c r="HCA46" s="120"/>
      <c r="HCB46" s="120"/>
      <c r="HCC46" s="120"/>
      <c r="HCD46" s="120"/>
      <c r="HCE46" s="120"/>
      <c r="HCF46" s="120"/>
      <c r="HCG46" s="120"/>
      <c r="HCH46" s="120"/>
      <c r="HCI46" s="120"/>
      <c r="HCJ46" s="120"/>
      <c r="HCK46" s="120"/>
      <c r="HCL46" s="120"/>
      <c r="HCM46" s="120"/>
      <c r="HCN46" s="120"/>
      <c r="HCO46" s="120"/>
      <c r="HCP46" s="120"/>
      <c r="HCQ46" s="120"/>
      <c r="HCR46" s="120"/>
      <c r="HCS46" s="120"/>
      <c r="HCT46" s="120"/>
      <c r="HCU46" s="120"/>
      <c r="HCV46" s="120"/>
      <c r="HCW46" s="120"/>
      <c r="HCX46" s="120"/>
      <c r="HCY46" s="120"/>
      <c r="HCZ46" s="120"/>
      <c r="HDA46" s="120"/>
      <c r="HDB46" s="120"/>
      <c r="HDC46" s="120"/>
      <c r="HDD46" s="120"/>
      <c r="HDE46" s="120"/>
      <c r="HDF46" s="120"/>
      <c r="HDG46" s="120"/>
      <c r="HDH46" s="120"/>
      <c r="HDI46" s="120"/>
      <c r="HDJ46" s="120"/>
      <c r="HDK46" s="120"/>
      <c r="HDL46" s="120"/>
      <c r="HDM46" s="120"/>
      <c r="HDN46" s="120"/>
      <c r="HDO46" s="120"/>
      <c r="HDP46" s="120"/>
      <c r="HDQ46" s="120"/>
      <c r="HDR46" s="120"/>
      <c r="HDS46" s="120"/>
      <c r="HDT46" s="120"/>
      <c r="HDU46" s="120"/>
      <c r="HDV46" s="120"/>
      <c r="HDW46" s="120"/>
      <c r="HDX46" s="120"/>
      <c r="HDY46" s="120"/>
      <c r="HDZ46" s="120"/>
      <c r="HEA46" s="120"/>
      <c r="HEB46" s="120"/>
      <c r="HEC46" s="120"/>
      <c r="HED46" s="120"/>
      <c r="HEE46" s="120"/>
      <c r="HEF46" s="120"/>
      <c r="HEG46" s="120"/>
      <c r="HEH46" s="120"/>
      <c r="HEI46" s="120"/>
      <c r="HEJ46" s="120"/>
      <c r="HEK46" s="120"/>
      <c r="HEL46" s="120"/>
      <c r="HEM46" s="120"/>
      <c r="HEN46" s="120"/>
      <c r="HEO46" s="120"/>
      <c r="HEP46" s="120"/>
      <c r="HEQ46" s="120"/>
      <c r="HER46" s="120"/>
      <c r="HES46" s="120"/>
      <c r="HET46" s="120"/>
      <c r="HEU46" s="120"/>
      <c r="HEV46" s="120"/>
      <c r="HEW46" s="120"/>
      <c r="HEX46" s="120"/>
      <c r="HEY46" s="120"/>
      <c r="HEZ46" s="120"/>
      <c r="HFA46" s="120"/>
      <c r="HFB46" s="120"/>
      <c r="HFC46" s="120"/>
      <c r="HFD46" s="120"/>
      <c r="HFE46" s="120"/>
      <c r="HFF46" s="120"/>
      <c r="HFG46" s="120"/>
      <c r="HFH46" s="120"/>
      <c r="HFI46" s="120"/>
      <c r="HFJ46" s="120"/>
      <c r="HFK46" s="120"/>
      <c r="HFL46" s="120"/>
      <c r="HFM46" s="120"/>
      <c r="HFN46" s="120"/>
      <c r="HFO46" s="120"/>
      <c r="HFP46" s="120"/>
      <c r="HFQ46" s="120"/>
      <c r="HFR46" s="120"/>
      <c r="HFS46" s="120"/>
      <c r="HFT46" s="120"/>
      <c r="HFU46" s="120"/>
      <c r="HFV46" s="120"/>
      <c r="HFW46" s="120"/>
      <c r="HFX46" s="120"/>
      <c r="HFY46" s="120"/>
      <c r="HFZ46" s="120"/>
      <c r="HGA46" s="120"/>
      <c r="HGB46" s="120"/>
      <c r="HGC46" s="120"/>
      <c r="HGD46" s="120"/>
      <c r="HGE46" s="120"/>
      <c r="HGF46" s="120"/>
      <c r="HGG46" s="120"/>
      <c r="HGH46" s="120"/>
      <c r="HGI46" s="120"/>
      <c r="HGJ46" s="120"/>
      <c r="HGK46" s="120"/>
      <c r="HGL46" s="120"/>
      <c r="HGM46" s="120"/>
      <c r="HGN46" s="120"/>
      <c r="HGO46" s="120"/>
      <c r="HGP46" s="120"/>
      <c r="HGQ46" s="120"/>
      <c r="HGR46" s="120"/>
      <c r="HGS46" s="120"/>
      <c r="HGT46" s="120"/>
      <c r="HGU46" s="120"/>
      <c r="HGV46" s="120"/>
      <c r="HGW46" s="120"/>
      <c r="HGX46" s="120"/>
      <c r="HGY46" s="120"/>
      <c r="HGZ46" s="120"/>
      <c r="HHA46" s="120"/>
      <c r="HHB46" s="120"/>
      <c r="HHC46" s="120"/>
      <c r="HHD46" s="120"/>
      <c r="HHE46" s="120"/>
      <c r="HHF46" s="120"/>
      <c r="HHG46" s="120"/>
      <c r="HHH46" s="120"/>
      <c r="HHI46" s="120"/>
      <c r="HHJ46" s="120"/>
      <c r="HHK46" s="120"/>
      <c r="HHL46" s="120"/>
      <c r="HHM46" s="120"/>
      <c r="HHN46" s="120"/>
      <c r="HHO46" s="120"/>
      <c r="HHP46" s="120"/>
      <c r="HHQ46" s="120"/>
      <c r="HHR46" s="120"/>
      <c r="HHS46" s="120"/>
      <c r="HHT46" s="120"/>
      <c r="HHU46" s="120"/>
      <c r="HHV46" s="120"/>
      <c r="HHW46" s="120"/>
      <c r="HHX46" s="120"/>
      <c r="HHY46" s="120"/>
      <c r="HHZ46" s="120"/>
      <c r="HIA46" s="120"/>
      <c r="HIB46" s="120"/>
      <c r="HIC46" s="120"/>
      <c r="HID46" s="120"/>
      <c r="HIE46" s="120"/>
      <c r="HIF46" s="120"/>
      <c r="HIG46" s="120"/>
      <c r="HIH46" s="120"/>
      <c r="HII46" s="120"/>
      <c r="HIJ46" s="120"/>
      <c r="HIK46" s="120"/>
      <c r="HIL46" s="120"/>
      <c r="HIM46" s="120"/>
      <c r="HIN46" s="120"/>
      <c r="HIO46" s="120"/>
      <c r="HIP46" s="120"/>
      <c r="HIQ46" s="120"/>
      <c r="HIR46" s="120"/>
      <c r="HIS46" s="120"/>
      <c r="HIT46" s="120"/>
      <c r="HIU46" s="120"/>
      <c r="HIV46" s="120"/>
      <c r="HIW46" s="120"/>
      <c r="HIX46" s="120"/>
      <c r="HIY46" s="120"/>
      <c r="HIZ46" s="120"/>
      <c r="HJA46" s="120"/>
      <c r="HJB46" s="120"/>
      <c r="HJC46" s="120"/>
      <c r="HJD46" s="120"/>
      <c r="HJE46" s="120"/>
      <c r="HJF46" s="120"/>
      <c r="HJG46" s="120"/>
      <c r="HJH46" s="120"/>
      <c r="HJI46" s="120"/>
      <c r="HJJ46" s="120"/>
      <c r="HJK46" s="120"/>
      <c r="HJL46" s="120"/>
      <c r="HJM46" s="120"/>
      <c r="HJN46" s="120"/>
      <c r="HJO46" s="120"/>
      <c r="HJP46" s="120"/>
      <c r="HJQ46" s="120"/>
      <c r="HJR46" s="120"/>
      <c r="HJS46" s="120"/>
      <c r="HJT46" s="120"/>
      <c r="HJU46" s="120"/>
      <c r="HJV46" s="120"/>
      <c r="HJW46" s="120"/>
      <c r="HJX46" s="120"/>
      <c r="HJY46" s="120"/>
      <c r="HJZ46" s="120"/>
      <c r="HKA46" s="120"/>
      <c r="HKB46" s="120"/>
      <c r="HKC46" s="120"/>
      <c r="HKD46" s="120"/>
      <c r="HKE46" s="120"/>
      <c r="HKF46" s="120"/>
      <c r="HKG46" s="120"/>
      <c r="HKH46" s="120"/>
      <c r="HKI46" s="120"/>
      <c r="HKJ46" s="120"/>
      <c r="HKK46" s="120"/>
      <c r="HKL46" s="120"/>
      <c r="HKM46" s="120"/>
      <c r="HKN46" s="120"/>
      <c r="HKO46" s="120"/>
      <c r="HKP46" s="120"/>
      <c r="HKQ46" s="120"/>
      <c r="HKR46" s="120"/>
      <c r="HKS46" s="120"/>
      <c r="HKT46" s="120"/>
      <c r="HKU46" s="120"/>
      <c r="HKV46" s="120"/>
      <c r="HKW46" s="120"/>
      <c r="HKX46" s="120"/>
      <c r="HKY46" s="120"/>
      <c r="HKZ46" s="120"/>
      <c r="HLA46" s="120"/>
      <c r="HLB46" s="120"/>
      <c r="HLC46" s="120"/>
      <c r="HLD46" s="120"/>
      <c r="HLE46" s="120"/>
      <c r="HLF46" s="120"/>
      <c r="HLG46" s="120"/>
      <c r="HLH46" s="120"/>
      <c r="HLI46" s="120"/>
      <c r="HLJ46" s="120"/>
      <c r="HLK46" s="120"/>
      <c r="HLL46" s="120"/>
      <c r="HLM46" s="120"/>
      <c r="HLN46" s="120"/>
      <c r="HLO46" s="120"/>
      <c r="HLP46" s="120"/>
      <c r="HLQ46" s="120"/>
      <c r="HLR46" s="120"/>
      <c r="HLS46" s="120"/>
      <c r="HLT46" s="120"/>
      <c r="HLU46" s="120"/>
      <c r="HLV46" s="120"/>
      <c r="HLW46" s="120"/>
      <c r="HLX46" s="120"/>
      <c r="HLY46" s="120"/>
      <c r="HLZ46" s="120"/>
      <c r="HMA46" s="120"/>
      <c r="HMB46" s="120"/>
      <c r="HMC46" s="120"/>
      <c r="HMD46" s="120"/>
      <c r="HME46" s="120"/>
      <c r="HMF46" s="120"/>
      <c r="HMG46" s="120"/>
      <c r="HMH46" s="120"/>
      <c r="HMI46" s="120"/>
      <c r="HMJ46" s="120"/>
      <c r="HMK46" s="120"/>
      <c r="HML46" s="120"/>
      <c r="HMM46" s="120"/>
      <c r="HMN46" s="120"/>
      <c r="HMO46" s="120"/>
      <c r="HMP46" s="120"/>
      <c r="HMQ46" s="120"/>
      <c r="HMR46" s="120"/>
      <c r="HMS46" s="120"/>
      <c r="HMT46" s="120"/>
      <c r="HMU46" s="120"/>
      <c r="HMV46" s="120"/>
      <c r="HMW46" s="120"/>
      <c r="HMX46" s="120"/>
      <c r="HMY46" s="120"/>
      <c r="HMZ46" s="120"/>
      <c r="HNA46" s="120"/>
      <c r="HNB46" s="120"/>
      <c r="HNC46" s="120"/>
      <c r="HND46" s="120"/>
      <c r="HNE46" s="120"/>
      <c r="HNF46" s="120"/>
      <c r="HNG46" s="120"/>
      <c r="HNH46" s="120"/>
      <c r="HNI46" s="120"/>
      <c r="HNJ46" s="120"/>
      <c r="HNK46" s="120"/>
      <c r="HNL46" s="120"/>
      <c r="HNM46" s="120"/>
      <c r="HNN46" s="120"/>
      <c r="HNO46" s="120"/>
      <c r="HNP46" s="120"/>
      <c r="HNQ46" s="120"/>
      <c r="HNR46" s="120"/>
      <c r="HNS46" s="120"/>
      <c r="HNT46" s="120"/>
      <c r="HNU46" s="120"/>
      <c r="HNV46" s="120"/>
      <c r="HNW46" s="120"/>
      <c r="HNX46" s="120"/>
      <c r="HNY46" s="120"/>
      <c r="HNZ46" s="120"/>
      <c r="HOA46" s="120"/>
      <c r="HOB46" s="120"/>
      <c r="HOC46" s="120"/>
      <c r="HOD46" s="120"/>
      <c r="HOE46" s="120"/>
      <c r="HOF46" s="120"/>
      <c r="HOG46" s="120"/>
      <c r="HOH46" s="120"/>
      <c r="HOI46" s="120"/>
      <c r="HOJ46" s="120"/>
      <c r="HOK46" s="120"/>
      <c r="HOL46" s="120"/>
      <c r="HOM46" s="120"/>
      <c r="HON46" s="120"/>
      <c r="HOO46" s="120"/>
      <c r="HOP46" s="120"/>
      <c r="HOQ46" s="120"/>
      <c r="HOR46" s="120"/>
      <c r="HOS46" s="120"/>
      <c r="HOT46" s="120"/>
      <c r="HOU46" s="120"/>
      <c r="HOV46" s="120"/>
      <c r="HOW46" s="120"/>
      <c r="HOX46" s="120"/>
      <c r="HOY46" s="120"/>
      <c r="HOZ46" s="120"/>
      <c r="HPA46" s="120"/>
      <c r="HPB46" s="120"/>
      <c r="HPC46" s="120"/>
      <c r="HPD46" s="120"/>
      <c r="HPE46" s="120"/>
      <c r="HPF46" s="120"/>
      <c r="HPG46" s="120"/>
      <c r="HPH46" s="120"/>
      <c r="HPI46" s="120"/>
      <c r="HPJ46" s="120"/>
      <c r="HPK46" s="120"/>
      <c r="HPL46" s="120"/>
      <c r="HPM46" s="120"/>
      <c r="HPN46" s="120"/>
      <c r="HPO46" s="120"/>
      <c r="HPP46" s="120"/>
      <c r="HPQ46" s="120"/>
      <c r="HPR46" s="120"/>
      <c r="HPS46" s="120"/>
      <c r="HPT46" s="120"/>
      <c r="HPU46" s="120"/>
      <c r="HPV46" s="120"/>
      <c r="HPW46" s="120"/>
      <c r="HPX46" s="120"/>
      <c r="HPY46" s="120"/>
      <c r="HPZ46" s="120"/>
      <c r="HQA46" s="120"/>
      <c r="HQB46" s="120"/>
      <c r="HQC46" s="120"/>
      <c r="HQD46" s="120"/>
      <c r="HQE46" s="120"/>
      <c r="HQF46" s="120"/>
      <c r="HQG46" s="120"/>
      <c r="HQH46" s="120"/>
      <c r="HQI46" s="120"/>
      <c r="HQJ46" s="120"/>
      <c r="HQK46" s="120"/>
      <c r="HQL46" s="120"/>
      <c r="HQM46" s="120"/>
      <c r="HQN46" s="120"/>
      <c r="HQO46" s="120"/>
      <c r="HQP46" s="120"/>
      <c r="HQQ46" s="120"/>
      <c r="HQR46" s="120"/>
      <c r="HQS46" s="120"/>
      <c r="HQT46" s="120"/>
      <c r="HQU46" s="120"/>
      <c r="HQV46" s="120"/>
      <c r="HQW46" s="120"/>
      <c r="HQX46" s="120"/>
      <c r="HQY46" s="120"/>
      <c r="HQZ46" s="120"/>
      <c r="HRA46" s="120"/>
      <c r="HRB46" s="120"/>
      <c r="HRC46" s="120"/>
      <c r="HRD46" s="120"/>
      <c r="HRE46" s="120"/>
      <c r="HRF46" s="120"/>
      <c r="HRG46" s="120"/>
      <c r="HRH46" s="120"/>
      <c r="HRI46" s="120"/>
      <c r="HRJ46" s="120"/>
      <c r="HRK46" s="120"/>
      <c r="HRL46" s="120"/>
      <c r="HRM46" s="120"/>
      <c r="HRN46" s="120"/>
      <c r="HRO46" s="120"/>
      <c r="HRP46" s="120"/>
      <c r="HRQ46" s="120"/>
      <c r="HRR46" s="120"/>
      <c r="HRS46" s="120"/>
      <c r="HRT46" s="120"/>
      <c r="HRU46" s="120"/>
      <c r="HRV46" s="120"/>
      <c r="HRW46" s="120"/>
      <c r="HRX46" s="120"/>
      <c r="HRY46" s="120"/>
      <c r="HRZ46" s="120"/>
      <c r="HSA46" s="120"/>
      <c r="HSB46" s="120"/>
      <c r="HSC46" s="120"/>
      <c r="HSD46" s="120"/>
      <c r="HSE46" s="120"/>
      <c r="HSF46" s="120"/>
      <c r="HSG46" s="120"/>
      <c r="HSH46" s="120"/>
      <c r="HSI46" s="120"/>
      <c r="HSJ46" s="120"/>
      <c r="HSK46" s="120"/>
      <c r="HSL46" s="120"/>
      <c r="HSM46" s="120"/>
      <c r="HSN46" s="120"/>
      <c r="HSO46" s="120"/>
      <c r="HSP46" s="120"/>
      <c r="HSQ46" s="120"/>
      <c r="HSR46" s="120"/>
      <c r="HSS46" s="120"/>
      <c r="HST46" s="120"/>
      <c r="HSU46" s="120"/>
      <c r="HSV46" s="120"/>
      <c r="HSW46" s="120"/>
      <c r="HSX46" s="120"/>
      <c r="HSY46" s="120"/>
      <c r="HSZ46" s="120"/>
      <c r="HTA46" s="120"/>
      <c r="HTB46" s="120"/>
      <c r="HTC46" s="120"/>
      <c r="HTD46" s="120"/>
      <c r="HTE46" s="120"/>
      <c r="HTF46" s="120"/>
      <c r="HTG46" s="120"/>
      <c r="HTH46" s="120"/>
      <c r="HTI46" s="120"/>
      <c r="HTJ46" s="120"/>
      <c r="HTK46" s="120"/>
      <c r="HTL46" s="120"/>
      <c r="HTM46" s="120"/>
      <c r="HTN46" s="120"/>
      <c r="HTO46" s="120"/>
      <c r="HTP46" s="120"/>
      <c r="HTQ46" s="120"/>
      <c r="HTR46" s="120"/>
      <c r="HTS46" s="120"/>
      <c r="HTT46" s="120"/>
      <c r="HTU46" s="120"/>
      <c r="HTV46" s="120"/>
      <c r="HTW46" s="120"/>
      <c r="HTX46" s="120"/>
      <c r="HTY46" s="120"/>
      <c r="HTZ46" s="120"/>
      <c r="HUA46" s="120"/>
      <c r="HUB46" s="120"/>
      <c r="HUC46" s="120"/>
      <c r="HUD46" s="120"/>
      <c r="HUE46" s="120"/>
      <c r="HUF46" s="120"/>
      <c r="HUG46" s="120"/>
      <c r="HUH46" s="120"/>
      <c r="HUI46" s="120"/>
      <c r="HUJ46" s="120"/>
      <c r="HUK46" s="120"/>
      <c r="HUL46" s="120"/>
      <c r="HUM46" s="120"/>
      <c r="HUN46" s="120"/>
      <c r="HUO46" s="120"/>
      <c r="HUP46" s="120"/>
      <c r="HUQ46" s="120"/>
      <c r="HUR46" s="120"/>
      <c r="HUS46" s="120"/>
      <c r="HUT46" s="120"/>
      <c r="HUU46" s="120"/>
      <c r="HUV46" s="120"/>
      <c r="HUW46" s="120"/>
      <c r="HUX46" s="120"/>
      <c r="HUY46" s="120"/>
      <c r="HUZ46" s="120"/>
      <c r="HVA46" s="120"/>
      <c r="HVB46" s="120"/>
      <c r="HVC46" s="120"/>
      <c r="HVD46" s="120"/>
      <c r="HVE46" s="120"/>
      <c r="HVF46" s="120"/>
      <c r="HVG46" s="120"/>
      <c r="HVH46" s="120"/>
      <c r="HVI46" s="120"/>
      <c r="HVJ46" s="120"/>
      <c r="HVK46" s="120"/>
      <c r="HVL46" s="120"/>
      <c r="HVM46" s="120"/>
      <c r="HVN46" s="120"/>
      <c r="HVO46" s="120"/>
      <c r="HVP46" s="120"/>
      <c r="HVQ46" s="120"/>
      <c r="HVR46" s="120"/>
      <c r="HVS46" s="120"/>
      <c r="HVT46" s="120"/>
      <c r="HVU46" s="120"/>
      <c r="HVV46" s="120"/>
      <c r="HVW46" s="120"/>
      <c r="HVX46" s="120"/>
      <c r="HVY46" s="120"/>
      <c r="HVZ46" s="120"/>
      <c r="HWA46" s="120"/>
      <c r="HWB46" s="120"/>
      <c r="HWC46" s="120"/>
      <c r="HWD46" s="120"/>
      <c r="HWE46" s="120"/>
      <c r="HWF46" s="120"/>
      <c r="HWG46" s="120"/>
      <c r="HWH46" s="120"/>
      <c r="HWI46" s="120"/>
      <c r="HWJ46" s="120"/>
      <c r="HWK46" s="120"/>
      <c r="HWL46" s="120"/>
      <c r="HWM46" s="120"/>
      <c r="HWN46" s="120"/>
      <c r="HWO46" s="120"/>
      <c r="HWP46" s="120"/>
      <c r="HWQ46" s="120"/>
      <c r="HWR46" s="120"/>
      <c r="HWS46" s="120"/>
      <c r="HWT46" s="120"/>
      <c r="HWU46" s="120"/>
      <c r="HWV46" s="120"/>
      <c r="HWW46" s="120"/>
      <c r="HWX46" s="120"/>
      <c r="HWY46" s="120"/>
      <c r="HWZ46" s="120"/>
      <c r="HXA46" s="120"/>
      <c r="HXB46" s="120"/>
      <c r="HXC46" s="120"/>
      <c r="HXD46" s="120"/>
      <c r="HXE46" s="120"/>
      <c r="HXF46" s="120"/>
      <c r="HXG46" s="120"/>
      <c r="HXH46" s="120"/>
      <c r="HXI46" s="120"/>
      <c r="HXJ46" s="120"/>
      <c r="HXK46" s="120"/>
      <c r="HXL46" s="120"/>
      <c r="HXM46" s="120"/>
      <c r="HXN46" s="120"/>
      <c r="HXO46" s="120"/>
      <c r="HXP46" s="120"/>
      <c r="HXQ46" s="120"/>
      <c r="HXR46" s="120"/>
      <c r="HXS46" s="120"/>
      <c r="HXT46" s="120"/>
      <c r="HXU46" s="120"/>
      <c r="HXV46" s="120"/>
      <c r="HXW46" s="120"/>
      <c r="HXX46" s="120"/>
      <c r="HXY46" s="120"/>
      <c r="HXZ46" s="120"/>
      <c r="HYA46" s="120"/>
      <c r="HYB46" s="120"/>
      <c r="HYC46" s="120"/>
      <c r="HYD46" s="120"/>
      <c r="HYE46" s="120"/>
      <c r="HYF46" s="120"/>
      <c r="HYG46" s="120"/>
      <c r="HYH46" s="120"/>
      <c r="HYI46" s="120"/>
      <c r="HYJ46" s="120"/>
      <c r="HYK46" s="120"/>
      <c r="HYL46" s="120"/>
      <c r="HYM46" s="120"/>
      <c r="HYN46" s="120"/>
      <c r="HYO46" s="120"/>
      <c r="HYP46" s="120"/>
      <c r="HYQ46" s="120"/>
      <c r="HYR46" s="120"/>
      <c r="HYS46" s="120"/>
      <c r="HYT46" s="120"/>
      <c r="HYU46" s="120"/>
      <c r="HYV46" s="120"/>
      <c r="HYW46" s="120"/>
      <c r="HYX46" s="120"/>
      <c r="HYY46" s="120"/>
      <c r="HYZ46" s="120"/>
      <c r="HZA46" s="120"/>
      <c r="HZB46" s="120"/>
      <c r="HZC46" s="120"/>
      <c r="HZD46" s="120"/>
      <c r="HZE46" s="120"/>
      <c r="HZF46" s="120"/>
      <c r="HZG46" s="120"/>
      <c r="HZH46" s="120"/>
      <c r="HZI46" s="120"/>
      <c r="HZJ46" s="120"/>
      <c r="HZK46" s="120"/>
      <c r="HZL46" s="120"/>
      <c r="HZM46" s="120"/>
      <c r="HZN46" s="120"/>
      <c r="HZO46" s="120"/>
      <c r="HZP46" s="120"/>
      <c r="HZQ46" s="120"/>
      <c r="HZR46" s="120"/>
      <c r="HZS46" s="120"/>
      <c r="HZT46" s="120"/>
      <c r="HZU46" s="120"/>
      <c r="HZV46" s="120"/>
      <c r="HZW46" s="120"/>
      <c r="HZX46" s="120"/>
      <c r="HZY46" s="120"/>
      <c r="HZZ46" s="120"/>
      <c r="IAA46" s="120"/>
      <c r="IAB46" s="120"/>
      <c r="IAC46" s="120"/>
      <c r="IAD46" s="120"/>
      <c r="IAE46" s="120"/>
      <c r="IAF46" s="120"/>
      <c r="IAG46" s="120"/>
      <c r="IAH46" s="120"/>
      <c r="IAI46" s="120"/>
      <c r="IAJ46" s="120"/>
      <c r="IAK46" s="120"/>
      <c r="IAL46" s="120"/>
      <c r="IAM46" s="120"/>
      <c r="IAN46" s="120"/>
      <c r="IAO46" s="120"/>
      <c r="IAP46" s="120"/>
      <c r="IAQ46" s="120"/>
      <c r="IAR46" s="120"/>
      <c r="IAS46" s="120"/>
      <c r="IAT46" s="120"/>
      <c r="IAU46" s="120"/>
      <c r="IAV46" s="120"/>
      <c r="IAW46" s="120"/>
      <c r="IAX46" s="120"/>
      <c r="IAY46" s="120"/>
      <c r="IAZ46" s="120"/>
      <c r="IBA46" s="120"/>
      <c r="IBB46" s="120"/>
      <c r="IBC46" s="120"/>
      <c r="IBD46" s="120"/>
      <c r="IBE46" s="120"/>
      <c r="IBF46" s="120"/>
      <c r="IBG46" s="120"/>
      <c r="IBH46" s="120"/>
      <c r="IBI46" s="120"/>
      <c r="IBJ46" s="120"/>
      <c r="IBK46" s="120"/>
      <c r="IBL46" s="120"/>
      <c r="IBM46" s="120"/>
      <c r="IBN46" s="120"/>
      <c r="IBO46" s="120"/>
      <c r="IBP46" s="120"/>
      <c r="IBQ46" s="120"/>
      <c r="IBR46" s="120"/>
      <c r="IBS46" s="120"/>
      <c r="IBT46" s="120"/>
      <c r="IBU46" s="120"/>
      <c r="IBV46" s="120"/>
      <c r="IBW46" s="120"/>
      <c r="IBX46" s="120"/>
      <c r="IBY46" s="120"/>
      <c r="IBZ46" s="120"/>
      <c r="ICA46" s="120"/>
      <c r="ICB46" s="120"/>
      <c r="ICC46" s="120"/>
      <c r="ICD46" s="120"/>
      <c r="ICE46" s="120"/>
      <c r="ICF46" s="120"/>
      <c r="ICG46" s="120"/>
      <c r="ICH46" s="120"/>
      <c r="ICI46" s="120"/>
      <c r="ICJ46" s="120"/>
      <c r="ICK46" s="120"/>
      <c r="ICL46" s="120"/>
      <c r="ICM46" s="120"/>
      <c r="ICN46" s="120"/>
      <c r="ICO46" s="120"/>
      <c r="ICP46" s="120"/>
      <c r="ICQ46" s="120"/>
      <c r="ICR46" s="120"/>
      <c r="ICS46" s="120"/>
      <c r="ICT46" s="120"/>
      <c r="ICU46" s="120"/>
      <c r="ICV46" s="120"/>
      <c r="ICW46" s="120"/>
      <c r="ICX46" s="120"/>
      <c r="ICY46" s="120"/>
      <c r="ICZ46" s="120"/>
      <c r="IDA46" s="120"/>
      <c r="IDB46" s="120"/>
      <c r="IDC46" s="120"/>
      <c r="IDD46" s="120"/>
      <c r="IDE46" s="120"/>
      <c r="IDF46" s="120"/>
      <c r="IDG46" s="120"/>
      <c r="IDH46" s="120"/>
      <c r="IDI46" s="120"/>
      <c r="IDJ46" s="120"/>
      <c r="IDK46" s="120"/>
      <c r="IDL46" s="120"/>
      <c r="IDM46" s="120"/>
      <c r="IDN46" s="120"/>
      <c r="IDO46" s="120"/>
      <c r="IDP46" s="120"/>
      <c r="IDQ46" s="120"/>
      <c r="IDR46" s="120"/>
      <c r="IDS46" s="120"/>
      <c r="IDT46" s="120"/>
      <c r="IDU46" s="120"/>
      <c r="IDV46" s="120"/>
      <c r="IDW46" s="120"/>
      <c r="IDX46" s="120"/>
      <c r="IDY46" s="120"/>
      <c r="IDZ46" s="120"/>
      <c r="IEA46" s="120"/>
      <c r="IEB46" s="120"/>
      <c r="IEC46" s="120"/>
      <c r="IED46" s="120"/>
      <c r="IEE46" s="120"/>
      <c r="IEF46" s="120"/>
      <c r="IEG46" s="120"/>
      <c r="IEH46" s="120"/>
      <c r="IEI46" s="120"/>
      <c r="IEJ46" s="120"/>
      <c r="IEK46" s="120"/>
      <c r="IEL46" s="120"/>
      <c r="IEM46" s="120"/>
      <c r="IEN46" s="120"/>
      <c r="IEO46" s="120"/>
      <c r="IEP46" s="120"/>
      <c r="IEQ46" s="120"/>
      <c r="IER46" s="120"/>
      <c r="IES46" s="120"/>
      <c r="IET46" s="120"/>
      <c r="IEU46" s="120"/>
      <c r="IEV46" s="120"/>
      <c r="IEW46" s="120"/>
      <c r="IEX46" s="120"/>
      <c r="IEY46" s="120"/>
      <c r="IEZ46" s="120"/>
      <c r="IFA46" s="120"/>
      <c r="IFB46" s="120"/>
      <c r="IFC46" s="120"/>
      <c r="IFD46" s="120"/>
      <c r="IFE46" s="120"/>
      <c r="IFF46" s="120"/>
      <c r="IFG46" s="120"/>
      <c r="IFH46" s="120"/>
      <c r="IFI46" s="120"/>
      <c r="IFJ46" s="120"/>
      <c r="IFK46" s="120"/>
      <c r="IFL46" s="120"/>
      <c r="IFM46" s="120"/>
      <c r="IFN46" s="120"/>
      <c r="IFO46" s="120"/>
      <c r="IFP46" s="120"/>
      <c r="IFQ46" s="120"/>
      <c r="IFR46" s="120"/>
      <c r="IFS46" s="120"/>
      <c r="IFT46" s="120"/>
      <c r="IFU46" s="120"/>
      <c r="IFV46" s="120"/>
      <c r="IFW46" s="120"/>
      <c r="IFX46" s="120"/>
      <c r="IFY46" s="120"/>
      <c r="IFZ46" s="120"/>
      <c r="IGA46" s="120"/>
      <c r="IGB46" s="120"/>
      <c r="IGC46" s="120"/>
      <c r="IGD46" s="120"/>
      <c r="IGE46" s="120"/>
      <c r="IGF46" s="120"/>
      <c r="IGG46" s="120"/>
      <c r="IGH46" s="120"/>
      <c r="IGI46" s="120"/>
      <c r="IGJ46" s="120"/>
      <c r="IGK46" s="120"/>
      <c r="IGL46" s="120"/>
      <c r="IGM46" s="120"/>
      <c r="IGN46" s="120"/>
      <c r="IGO46" s="120"/>
      <c r="IGP46" s="120"/>
      <c r="IGQ46" s="120"/>
      <c r="IGR46" s="120"/>
      <c r="IGS46" s="120"/>
      <c r="IGT46" s="120"/>
      <c r="IGU46" s="120"/>
      <c r="IGV46" s="120"/>
      <c r="IGW46" s="120"/>
      <c r="IGX46" s="120"/>
      <c r="IGY46" s="120"/>
      <c r="IGZ46" s="120"/>
      <c r="IHA46" s="120"/>
      <c r="IHB46" s="120"/>
      <c r="IHC46" s="120"/>
      <c r="IHD46" s="120"/>
      <c r="IHE46" s="120"/>
      <c r="IHF46" s="120"/>
      <c r="IHG46" s="120"/>
      <c r="IHH46" s="120"/>
      <c r="IHI46" s="120"/>
      <c r="IHJ46" s="120"/>
      <c r="IHK46" s="120"/>
      <c r="IHL46" s="120"/>
      <c r="IHM46" s="120"/>
      <c r="IHN46" s="120"/>
      <c r="IHO46" s="120"/>
      <c r="IHP46" s="120"/>
      <c r="IHQ46" s="120"/>
      <c r="IHR46" s="120"/>
      <c r="IHS46" s="120"/>
      <c r="IHT46" s="120"/>
      <c r="IHU46" s="120"/>
      <c r="IHV46" s="120"/>
      <c r="IHW46" s="120"/>
      <c r="IHX46" s="120"/>
      <c r="IHY46" s="120"/>
      <c r="IHZ46" s="120"/>
      <c r="IIA46" s="120"/>
      <c r="IIB46" s="120"/>
      <c r="IIC46" s="120"/>
      <c r="IID46" s="120"/>
      <c r="IIE46" s="120"/>
      <c r="IIF46" s="120"/>
      <c r="IIG46" s="120"/>
      <c r="IIH46" s="120"/>
      <c r="III46" s="120"/>
      <c r="IIJ46" s="120"/>
      <c r="IIK46" s="120"/>
      <c r="IIL46" s="120"/>
      <c r="IIM46" s="120"/>
      <c r="IIN46" s="120"/>
      <c r="IIO46" s="120"/>
      <c r="IIP46" s="120"/>
      <c r="IIQ46" s="120"/>
      <c r="IIR46" s="120"/>
      <c r="IIS46" s="120"/>
      <c r="IIT46" s="120"/>
      <c r="IIU46" s="120"/>
      <c r="IIV46" s="120"/>
      <c r="IIW46" s="120"/>
      <c r="IIX46" s="120"/>
      <c r="IIY46" s="120"/>
      <c r="IIZ46" s="120"/>
      <c r="IJA46" s="120"/>
      <c r="IJB46" s="120"/>
      <c r="IJC46" s="120"/>
      <c r="IJD46" s="120"/>
      <c r="IJE46" s="120"/>
      <c r="IJF46" s="120"/>
      <c r="IJG46" s="120"/>
      <c r="IJH46" s="120"/>
      <c r="IJI46" s="120"/>
      <c r="IJJ46" s="120"/>
      <c r="IJK46" s="120"/>
      <c r="IJL46" s="120"/>
      <c r="IJM46" s="120"/>
      <c r="IJN46" s="120"/>
      <c r="IJO46" s="120"/>
      <c r="IJP46" s="120"/>
      <c r="IJQ46" s="120"/>
      <c r="IJR46" s="120"/>
      <c r="IJS46" s="120"/>
      <c r="IJT46" s="120"/>
      <c r="IJU46" s="120"/>
      <c r="IJV46" s="120"/>
      <c r="IJW46" s="120"/>
      <c r="IJX46" s="120"/>
      <c r="IJY46" s="120"/>
      <c r="IJZ46" s="120"/>
      <c r="IKA46" s="120"/>
      <c r="IKB46" s="120"/>
      <c r="IKC46" s="120"/>
      <c r="IKD46" s="120"/>
      <c r="IKE46" s="120"/>
      <c r="IKF46" s="120"/>
      <c r="IKG46" s="120"/>
      <c r="IKH46" s="120"/>
      <c r="IKI46" s="120"/>
      <c r="IKJ46" s="120"/>
      <c r="IKK46" s="120"/>
      <c r="IKL46" s="120"/>
      <c r="IKM46" s="120"/>
      <c r="IKN46" s="120"/>
      <c r="IKO46" s="120"/>
      <c r="IKP46" s="120"/>
      <c r="IKQ46" s="120"/>
      <c r="IKR46" s="120"/>
      <c r="IKS46" s="120"/>
      <c r="IKT46" s="120"/>
      <c r="IKU46" s="120"/>
      <c r="IKV46" s="120"/>
      <c r="IKW46" s="120"/>
      <c r="IKX46" s="120"/>
      <c r="IKY46" s="120"/>
      <c r="IKZ46" s="120"/>
      <c r="ILA46" s="120"/>
      <c r="ILB46" s="120"/>
      <c r="ILC46" s="120"/>
      <c r="ILD46" s="120"/>
      <c r="ILE46" s="120"/>
      <c r="ILF46" s="120"/>
      <c r="ILG46" s="120"/>
      <c r="ILH46" s="120"/>
      <c r="ILI46" s="120"/>
      <c r="ILJ46" s="120"/>
      <c r="ILK46" s="120"/>
      <c r="ILL46" s="120"/>
      <c r="ILM46" s="120"/>
      <c r="ILN46" s="120"/>
      <c r="ILO46" s="120"/>
      <c r="ILP46" s="120"/>
      <c r="ILQ46" s="120"/>
      <c r="ILR46" s="120"/>
      <c r="ILS46" s="120"/>
      <c r="ILT46" s="120"/>
      <c r="ILU46" s="120"/>
      <c r="ILV46" s="120"/>
      <c r="ILW46" s="120"/>
      <c r="ILX46" s="120"/>
      <c r="ILY46" s="120"/>
      <c r="ILZ46" s="120"/>
      <c r="IMA46" s="120"/>
      <c r="IMB46" s="120"/>
      <c r="IMC46" s="120"/>
      <c r="IMD46" s="120"/>
      <c r="IME46" s="120"/>
      <c r="IMF46" s="120"/>
      <c r="IMG46" s="120"/>
      <c r="IMH46" s="120"/>
      <c r="IMI46" s="120"/>
      <c r="IMJ46" s="120"/>
      <c r="IMK46" s="120"/>
      <c r="IML46" s="120"/>
      <c r="IMM46" s="120"/>
      <c r="IMN46" s="120"/>
      <c r="IMO46" s="120"/>
      <c r="IMP46" s="120"/>
      <c r="IMQ46" s="120"/>
      <c r="IMR46" s="120"/>
      <c r="IMS46" s="120"/>
      <c r="IMT46" s="120"/>
      <c r="IMU46" s="120"/>
      <c r="IMV46" s="120"/>
      <c r="IMW46" s="120"/>
      <c r="IMX46" s="120"/>
      <c r="IMY46" s="120"/>
      <c r="IMZ46" s="120"/>
      <c r="INA46" s="120"/>
      <c r="INB46" s="120"/>
      <c r="INC46" s="120"/>
      <c r="IND46" s="120"/>
      <c r="INE46" s="120"/>
      <c r="INF46" s="120"/>
      <c r="ING46" s="120"/>
      <c r="INH46" s="120"/>
      <c r="INI46" s="120"/>
      <c r="INJ46" s="120"/>
      <c r="INK46" s="120"/>
      <c r="INL46" s="120"/>
      <c r="INM46" s="120"/>
      <c r="INN46" s="120"/>
      <c r="INO46" s="120"/>
      <c r="INP46" s="120"/>
      <c r="INQ46" s="120"/>
      <c r="INR46" s="120"/>
      <c r="INS46" s="120"/>
      <c r="INT46" s="120"/>
      <c r="INU46" s="120"/>
      <c r="INV46" s="120"/>
      <c r="INW46" s="120"/>
      <c r="INX46" s="120"/>
      <c r="INY46" s="120"/>
      <c r="INZ46" s="120"/>
      <c r="IOA46" s="120"/>
      <c r="IOB46" s="120"/>
      <c r="IOC46" s="120"/>
      <c r="IOD46" s="120"/>
      <c r="IOE46" s="120"/>
      <c r="IOF46" s="120"/>
      <c r="IOG46" s="120"/>
      <c r="IOH46" s="120"/>
      <c r="IOI46" s="120"/>
      <c r="IOJ46" s="120"/>
      <c r="IOK46" s="120"/>
      <c r="IOL46" s="120"/>
      <c r="IOM46" s="120"/>
      <c r="ION46" s="120"/>
      <c r="IOO46" s="120"/>
      <c r="IOP46" s="120"/>
      <c r="IOQ46" s="120"/>
      <c r="IOR46" s="120"/>
      <c r="IOS46" s="120"/>
      <c r="IOT46" s="120"/>
      <c r="IOU46" s="120"/>
      <c r="IOV46" s="120"/>
      <c r="IOW46" s="120"/>
      <c r="IOX46" s="120"/>
      <c r="IOY46" s="120"/>
      <c r="IOZ46" s="120"/>
      <c r="IPA46" s="120"/>
      <c r="IPB46" s="120"/>
      <c r="IPC46" s="120"/>
      <c r="IPD46" s="120"/>
      <c r="IPE46" s="120"/>
      <c r="IPF46" s="120"/>
      <c r="IPG46" s="120"/>
      <c r="IPH46" s="120"/>
      <c r="IPI46" s="120"/>
      <c r="IPJ46" s="120"/>
      <c r="IPK46" s="120"/>
      <c r="IPL46" s="120"/>
      <c r="IPM46" s="120"/>
      <c r="IPN46" s="120"/>
      <c r="IPO46" s="120"/>
      <c r="IPP46" s="120"/>
      <c r="IPQ46" s="120"/>
      <c r="IPR46" s="120"/>
      <c r="IPS46" s="120"/>
      <c r="IPT46" s="120"/>
      <c r="IPU46" s="120"/>
      <c r="IPV46" s="120"/>
      <c r="IPW46" s="120"/>
      <c r="IPX46" s="120"/>
      <c r="IPY46" s="120"/>
      <c r="IPZ46" s="120"/>
      <c r="IQA46" s="120"/>
      <c r="IQB46" s="120"/>
      <c r="IQC46" s="120"/>
      <c r="IQD46" s="120"/>
      <c r="IQE46" s="120"/>
      <c r="IQF46" s="120"/>
      <c r="IQG46" s="120"/>
      <c r="IQH46" s="120"/>
      <c r="IQI46" s="120"/>
      <c r="IQJ46" s="120"/>
      <c r="IQK46" s="120"/>
      <c r="IQL46" s="120"/>
      <c r="IQM46" s="120"/>
      <c r="IQN46" s="120"/>
      <c r="IQO46" s="120"/>
      <c r="IQP46" s="120"/>
      <c r="IQQ46" s="120"/>
      <c r="IQR46" s="120"/>
      <c r="IQS46" s="120"/>
      <c r="IQT46" s="120"/>
      <c r="IQU46" s="120"/>
      <c r="IQV46" s="120"/>
      <c r="IQW46" s="120"/>
      <c r="IQX46" s="120"/>
      <c r="IQY46" s="120"/>
      <c r="IQZ46" s="120"/>
      <c r="IRA46" s="120"/>
      <c r="IRB46" s="120"/>
      <c r="IRC46" s="120"/>
      <c r="IRD46" s="120"/>
      <c r="IRE46" s="120"/>
      <c r="IRF46" s="120"/>
      <c r="IRG46" s="120"/>
      <c r="IRH46" s="120"/>
      <c r="IRI46" s="120"/>
      <c r="IRJ46" s="120"/>
      <c r="IRK46" s="120"/>
      <c r="IRL46" s="120"/>
      <c r="IRM46" s="120"/>
      <c r="IRN46" s="120"/>
      <c r="IRO46" s="120"/>
      <c r="IRP46" s="120"/>
      <c r="IRQ46" s="120"/>
      <c r="IRR46" s="120"/>
      <c r="IRS46" s="120"/>
      <c r="IRT46" s="120"/>
      <c r="IRU46" s="120"/>
      <c r="IRV46" s="120"/>
      <c r="IRW46" s="120"/>
      <c r="IRX46" s="120"/>
      <c r="IRY46" s="120"/>
      <c r="IRZ46" s="120"/>
      <c r="ISA46" s="120"/>
      <c r="ISB46" s="120"/>
      <c r="ISC46" s="120"/>
      <c r="ISD46" s="120"/>
      <c r="ISE46" s="120"/>
      <c r="ISF46" s="120"/>
      <c r="ISG46" s="120"/>
      <c r="ISH46" s="120"/>
      <c r="ISI46" s="120"/>
      <c r="ISJ46" s="120"/>
      <c r="ISK46" s="120"/>
      <c r="ISL46" s="120"/>
      <c r="ISM46" s="120"/>
      <c r="ISN46" s="120"/>
      <c r="ISO46" s="120"/>
      <c r="ISP46" s="120"/>
      <c r="ISQ46" s="120"/>
      <c r="ISR46" s="120"/>
      <c r="ISS46" s="120"/>
      <c r="IST46" s="120"/>
      <c r="ISU46" s="120"/>
      <c r="ISV46" s="120"/>
      <c r="ISW46" s="120"/>
      <c r="ISX46" s="120"/>
      <c r="ISY46" s="120"/>
      <c r="ISZ46" s="120"/>
      <c r="ITA46" s="120"/>
      <c r="ITB46" s="120"/>
      <c r="ITC46" s="120"/>
      <c r="ITD46" s="120"/>
      <c r="ITE46" s="120"/>
      <c r="ITF46" s="120"/>
      <c r="ITG46" s="120"/>
      <c r="ITH46" s="120"/>
      <c r="ITI46" s="120"/>
      <c r="ITJ46" s="120"/>
      <c r="ITK46" s="120"/>
      <c r="ITL46" s="120"/>
      <c r="ITM46" s="120"/>
      <c r="ITN46" s="120"/>
      <c r="ITO46" s="120"/>
      <c r="ITP46" s="120"/>
      <c r="ITQ46" s="120"/>
      <c r="ITR46" s="120"/>
      <c r="ITS46" s="120"/>
      <c r="ITT46" s="120"/>
      <c r="ITU46" s="120"/>
      <c r="ITV46" s="120"/>
      <c r="ITW46" s="120"/>
      <c r="ITX46" s="120"/>
      <c r="ITY46" s="120"/>
      <c r="ITZ46" s="120"/>
      <c r="IUA46" s="120"/>
      <c r="IUB46" s="120"/>
      <c r="IUC46" s="120"/>
      <c r="IUD46" s="120"/>
      <c r="IUE46" s="120"/>
      <c r="IUF46" s="120"/>
      <c r="IUG46" s="120"/>
      <c r="IUH46" s="120"/>
      <c r="IUI46" s="120"/>
      <c r="IUJ46" s="120"/>
      <c r="IUK46" s="120"/>
      <c r="IUL46" s="120"/>
      <c r="IUM46" s="120"/>
      <c r="IUN46" s="120"/>
      <c r="IUO46" s="120"/>
      <c r="IUP46" s="120"/>
      <c r="IUQ46" s="120"/>
      <c r="IUR46" s="120"/>
      <c r="IUS46" s="120"/>
      <c r="IUT46" s="120"/>
      <c r="IUU46" s="120"/>
      <c r="IUV46" s="120"/>
      <c r="IUW46" s="120"/>
      <c r="IUX46" s="120"/>
      <c r="IUY46" s="120"/>
      <c r="IUZ46" s="120"/>
      <c r="IVA46" s="120"/>
      <c r="IVB46" s="120"/>
      <c r="IVC46" s="120"/>
      <c r="IVD46" s="120"/>
      <c r="IVE46" s="120"/>
      <c r="IVF46" s="120"/>
      <c r="IVG46" s="120"/>
      <c r="IVH46" s="120"/>
      <c r="IVI46" s="120"/>
      <c r="IVJ46" s="120"/>
      <c r="IVK46" s="120"/>
      <c r="IVL46" s="120"/>
      <c r="IVM46" s="120"/>
      <c r="IVN46" s="120"/>
      <c r="IVO46" s="120"/>
      <c r="IVP46" s="120"/>
      <c r="IVQ46" s="120"/>
      <c r="IVR46" s="120"/>
      <c r="IVS46" s="120"/>
      <c r="IVT46" s="120"/>
      <c r="IVU46" s="120"/>
      <c r="IVV46" s="120"/>
      <c r="IVW46" s="120"/>
      <c r="IVX46" s="120"/>
      <c r="IVY46" s="120"/>
      <c r="IVZ46" s="120"/>
      <c r="IWA46" s="120"/>
      <c r="IWB46" s="120"/>
      <c r="IWC46" s="120"/>
      <c r="IWD46" s="120"/>
      <c r="IWE46" s="120"/>
      <c r="IWF46" s="120"/>
      <c r="IWG46" s="120"/>
      <c r="IWH46" s="120"/>
      <c r="IWI46" s="120"/>
      <c r="IWJ46" s="120"/>
      <c r="IWK46" s="120"/>
      <c r="IWL46" s="120"/>
      <c r="IWM46" s="120"/>
      <c r="IWN46" s="120"/>
      <c r="IWO46" s="120"/>
      <c r="IWP46" s="120"/>
      <c r="IWQ46" s="120"/>
      <c r="IWR46" s="120"/>
      <c r="IWS46" s="120"/>
      <c r="IWT46" s="120"/>
      <c r="IWU46" s="120"/>
      <c r="IWV46" s="120"/>
      <c r="IWW46" s="120"/>
      <c r="IWX46" s="120"/>
      <c r="IWY46" s="120"/>
      <c r="IWZ46" s="120"/>
      <c r="IXA46" s="120"/>
      <c r="IXB46" s="120"/>
      <c r="IXC46" s="120"/>
      <c r="IXD46" s="120"/>
      <c r="IXE46" s="120"/>
      <c r="IXF46" s="120"/>
      <c r="IXG46" s="120"/>
      <c r="IXH46" s="120"/>
      <c r="IXI46" s="120"/>
      <c r="IXJ46" s="120"/>
      <c r="IXK46" s="120"/>
      <c r="IXL46" s="120"/>
      <c r="IXM46" s="120"/>
      <c r="IXN46" s="120"/>
      <c r="IXO46" s="120"/>
      <c r="IXP46" s="120"/>
      <c r="IXQ46" s="120"/>
      <c r="IXR46" s="120"/>
      <c r="IXS46" s="120"/>
      <c r="IXT46" s="120"/>
      <c r="IXU46" s="120"/>
      <c r="IXV46" s="120"/>
      <c r="IXW46" s="120"/>
      <c r="IXX46" s="120"/>
      <c r="IXY46" s="120"/>
      <c r="IXZ46" s="120"/>
      <c r="IYA46" s="120"/>
      <c r="IYB46" s="120"/>
      <c r="IYC46" s="120"/>
      <c r="IYD46" s="120"/>
      <c r="IYE46" s="120"/>
      <c r="IYF46" s="120"/>
      <c r="IYG46" s="120"/>
      <c r="IYH46" s="120"/>
      <c r="IYI46" s="120"/>
      <c r="IYJ46" s="120"/>
      <c r="IYK46" s="120"/>
      <c r="IYL46" s="120"/>
      <c r="IYM46" s="120"/>
      <c r="IYN46" s="120"/>
      <c r="IYO46" s="120"/>
      <c r="IYP46" s="120"/>
      <c r="IYQ46" s="120"/>
      <c r="IYR46" s="120"/>
      <c r="IYS46" s="120"/>
      <c r="IYT46" s="120"/>
      <c r="IYU46" s="120"/>
      <c r="IYV46" s="120"/>
      <c r="IYW46" s="120"/>
      <c r="IYX46" s="120"/>
      <c r="IYY46" s="120"/>
      <c r="IYZ46" s="120"/>
      <c r="IZA46" s="120"/>
      <c r="IZB46" s="120"/>
      <c r="IZC46" s="120"/>
      <c r="IZD46" s="120"/>
      <c r="IZE46" s="120"/>
      <c r="IZF46" s="120"/>
      <c r="IZG46" s="120"/>
      <c r="IZH46" s="120"/>
      <c r="IZI46" s="120"/>
      <c r="IZJ46" s="120"/>
      <c r="IZK46" s="120"/>
      <c r="IZL46" s="120"/>
      <c r="IZM46" s="120"/>
      <c r="IZN46" s="120"/>
      <c r="IZO46" s="120"/>
      <c r="IZP46" s="120"/>
      <c r="IZQ46" s="120"/>
      <c r="IZR46" s="120"/>
      <c r="IZS46" s="120"/>
      <c r="IZT46" s="120"/>
      <c r="IZU46" s="120"/>
      <c r="IZV46" s="120"/>
      <c r="IZW46" s="120"/>
      <c r="IZX46" s="120"/>
      <c r="IZY46" s="120"/>
      <c r="IZZ46" s="120"/>
      <c r="JAA46" s="120"/>
      <c r="JAB46" s="120"/>
      <c r="JAC46" s="120"/>
      <c r="JAD46" s="120"/>
      <c r="JAE46" s="120"/>
      <c r="JAF46" s="120"/>
      <c r="JAG46" s="120"/>
      <c r="JAH46" s="120"/>
      <c r="JAI46" s="120"/>
      <c r="JAJ46" s="120"/>
      <c r="JAK46" s="120"/>
      <c r="JAL46" s="120"/>
      <c r="JAM46" s="120"/>
      <c r="JAN46" s="120"/>
      <c r="JAO46" s="120"/>
      <c r="JAP46" s="120"/>
      <c r="JAQ46" s="120"/>
      <c r="JAR46" s="120"/>
      <c r="JAS46" s="120"/>
      <c r="JAT46" s="120"/>
      <c r="JAU46" s="120"/>
      <c r="JAV46" s="120"/>
      <c r="JAW46" s="120"/>
      <c r="JAX46" s="120"/>
      <c r="JAY46" s="120"/>
      <c r="JAZ46" s="120"/>
      <c r="JBA46" s="120"/>
      <c r="JBB46" s="120"/>
      <c r="JBC46" s="120"/>
      <c r="JBD46" s="120"/>
      <c r="JBE46" s="120"/>
      <c r="JBF46" s="120"/>
      <c r="JBG46" s="120"/>
      <c r="JBH46" s="120"/>
      <c r="JBI46" s="120"/>
      <c r="JBJ46" s="120"/>
      <c r="JBK46" s="120"/>
      <c r="JBL46" s="120"/>
      <c r="JBM46" s="120"/>
      <c r="JBN46" s="120"/>
      <c r="JBO46" s="120"/>
      <c r="JBP46" s="120"/>
      <c r="JBQ46" s="120"/>
      <c r="JBR46" s="120"/>
      <c r="JBS46" s="120"/>
      <c r="JBT46" s="120"/>
      <c r="JBU46" s="120"/>
      <c r="JBV46" s="120"/>
      <c r="JBW46" s="120"/>
      <c r="JBX46" s="120"/>
      <c r="JBY46" s="120"/>
      <c r="JBZ46" s="120"/>
      <c r="JCA46" s="120"/>
      <c r="JCB46" s="120"/>
      <c r="JCC46" s="120"/>
      <c r="JCD46" s="120"/>
      <c r="JCE46" s="120"/>
      <c r="JCF46" s="120"/>
      <c r="JCG46" s="120"/>
      <c r="JCH46" s="120"/>
      <c r="JCI46" s="120"/>
      <c r="JCJ46" s="120"/>
      <c r="JCK46" s="120"/>
      <c r="JCL46" s="120"/>
      <c r="JCM46" s="120"/>
      <c r="JCN46" s="120"/>
      <c r="JCO46" s="120"/>
      <c r="JCP46" s="120"/>
      <c r="JCQ46" s="120"/>
      <c r="JCR46" s="120"/>
      <c r="JCS46" s="120"/>
      <c r="JCT46" s="120"/>
      <c r="JCU46" s="120"/>
      <c r="JCV46" s="120"/>
      <c r="JCW46" s="120"/>
      <c r="JCX46" s="120"/>
      <c r="JCY46" s="120"/>
      <c r="JCZ46" s="120"/>
      <c r="JDA46" s="120"/>
      <c r="JDB46" s="120"/>
      <c r="JDC46" s="120"/>
      <c r="JDD46" s="120"/>
      <c r="JDE46" s="120"/>
      <c r="JDF46" s="120"/>
      <c r="JDG46" s="120"/>
      <c r="JDH46" s="120"/>
      <c r="JDI46" s="120"/>
      <c r="JDJ46" s="120"/>
      <c r="JDK46" s="120"/>
      <c r="JDL46" s="120"/>
      <c r="JDM46" s="120"/>
      <c r="JDN46" s="120"/>
      <c r="JDO46" s="120"/>
      <c r="JDP46" s="120"/>
      <c r="JDQ46" s="120"/>
      <c r="JDR46" s="120"/>
      <c r="JDS46" s="120"/>
      <c r="JDT46" s="120"/>
      <c r="JDU46" s="120"/>
      <c r="JDV46" s="120"/>
      <c r="JDW46" s="120"/>
      <c r="JDX46" s="120"/>
      <c r="JDY46" s="120"/>
      <c r="JDZ46" s="120"/>
      <c r="JEA46" s="120"/>
      <c r="JEB46" s="120"/>
      <c r="JEC46" s="120"/>
      <c r="JED46" s="120"/>
      <c r="JEE46" s="120"/>
      <c r="JEF46" s="120"/>
      <c r="JEG46" s="120"/>
      <c r="JEH46" s="120"/>
      <c r="JEI46" s="120"/>
      <c r="JEJ46" s="120"/>
      <c r="JEK46" s="120"/>
      <c r="JEL46" s="120"/>
      <c r="JEM46" s="120"/>
      <c r="JEN46" s="120"/>
      <c r="JEO46" s="120"/>
      <c r="JEP46" s="120"/>
      <c r="JEQ46" s="120"/>
      <c r="JER46" s="120"/>
      <c r="JES46" s="120"/>
      <c r="JET46" s="120"/>
      <c r="JEU46" s="120"/>
      <c r="JEV46" s="120"/>
      <c r="JEW46" s="120"/>
      <c r="JEX46" s="120"/>
      <c r="JEY46" s="120"/>
      <c r="JEZ46" s="120"/>
      <c r="JFA46" s="120"/>
      <c r="JFB46" s="120"/>
      <c r="JFC46" s="120"/>
      <c r="JFD46" s="120"/>
      <c r="JFE46" s="120"/>
      <c r="JFF46" s="120"/>
      <c r="JFG46" s="120"/>
      <c r="JFH46" s="120"/>
      <c r="JFI46" s="120"/>
      <c r="JFJ46" s="120"/>
      <c r="JFK46" s="120"/>
      <c r="JFL46" s="120"/>
      <c r="JFM46" s="120"/>
      <c r="JFN46" s="120"/>
      <c r="JFO46" s="120"/>
      <c r="JFP46" s="120"/>
      <c r="JFQ46" s="120"/>
      <c r="JFR46" s="120"/>
      <c r="JFS46" s="120"/>
      <c r="JFT46" s="120"/>
      <c r="JFU46" s="120"/>
      <c r="JFV46" s="120"/>
      <c r="JFW46" s="120"/>
      <c r="JFX46" s="120"/>
      <c r="JFY46" s="120"/>
      <c r="JFZ46" s="120"/>
      <c r="JGA46" s="120"/>
      <c r="JGB46" s="120"/>
      <c r="JGC46" s="120"/>
      <c r="JGD46" s="120"/>
      <c r="JGE46" s="120"/>
      <c r="JGF46" s="120"/>
      <c r="JGG46" s="120"/>
      <c r="JGH46" s="120"/>
      <c r="JGI46" s="120"/>
      <c r="JGJ46" s="120"/>
      <c r="JGK46" s="120"/>
      <c r="JGL46" s="120"/>
      <c r="JGM46" s="120"/>
      <c r="JGN46" s="120"/>
      <c r="JGO46" s="120"/>
      <c r="JGP46" s="120"/>
      <c r="JGQ46" s="120"/>
      <c r="JGR46" s="120"/>
      <c r="JGS46" s="120"/>
      <c r="JGT46" s="120"/>
      <c r="JGU46" s="120"/>
      <c r="JGV46" s="120"/>
      <c r="JGW46" s="120"/>
      <c r="JGX46" s="120"/>
      <c r="JGY46" s="120"/>
      <c r="JGZ46" s="120"/>
      <c r="JHA46" s="120"/>
      <c r="JHB46" s="120"/>
      <c r="JHC46" s="120"/>
      <c r="JHD46" s="120"/>
      <c r="JHE46" s="120"/>
      <c r="JHF46" s="120"/>
      <c r="JHG46" s="120"/>
      <c r="JHH46" s="120"/>
      <c r="JHI46" s="120"/>
      <c r="JHJ46" s="120"/>
      <c r="JHK46" s="120"/>
      <c r="JHL46" s="120"/>
      <c r="JHM46" s="120"/>
      <c r="JHN46" s="120"/>
      <c r="JHO46" s="120"/>
      <c r="JHP46" s="120"/>
      <c r="JHQ46" s="120"/>
      <c r="JHR46" s="120"/>
      <c r="JHS46" s="120"/>
      <c r="JHT46" s="120"/>
      <c r="JHU46" s="120"/>
      <c r="JHV46" s="120"/>
      <c r="JHW46" s="120"/>
      <c r="JHX46" s="120"/>
      <c r="JHY46" s="120"/>
      <c r="JHZ46" s="120"/>
      <c r="JIA46" s="120"/>
      <c r="JIB46" s="120"/>
      <c r="JIC46" s="120"/>
      <c r="JID46" s="120"/>
      <c r="JIE46" s="120"/>
      <c r="JIF46" s="120"/>
      <c r="JIG46" s="120"/>
      <c r="JIH46" s="120"/>
      <c r="JII46" s="120"/>
      <c r="JIJ46" s="120"/>
      <c r="JIK46" s="120"/>
      <c r="JIL46" s="120"/>
      <c r="JIM46" s="120"/>
      <c r="JIN46" s="120"/>
      <c r="JIO46" s="120"/>
      <c r="JIP46" s="120"/>
      <c r="JIQ46" s="120"/>
      <c r="JIR46" s="120"/>
      <c r="JIS46" s="120"/>
      <c r="JIT46" s="120"/>
      <c r="JIU46" s="120"/>
      <c r="JIV46" s="120"/>
      <c r="JIW46" s="120"/>
      <c r="JIX46" s="120"/>
      <c r="JIY46" s="120"/>
      <c r="JIZ46" s="120"/>
      <c r="JJA46" s="120"/>
      <c r="JJB46" s="120"/>
      <c r="JJC46" s="120"/>
      <c r="JJD46" s="120"/>
      <c r="JJE46" s="120"/>
      <c r="JJF46" s="120"/>
      <c r="JJG46" s="120"/>
      <c r="JJH46" s="120"/>
      <c r="JJI46" s="120"/>
      <c r="JJJ46" s="120"/>
      <c r="JJK46" s="120"/>
      <c r="JJL46" s="120"/>
      <c r="JJM46" s="120"/>
      <c r="JJN46" s="120"/>
      <c r="JJO46" s="120"/>
      <c r="JJP46" s="120"/>
      <c r="JJQ46" s="120"/>
      <c r="JJR46" s="120"/>
      <c r="JJS46" s="120"/>
      <c r="JJT46" s="120"/>
      <c r="JJU46" s="120"/>
      <c r="JJV46" s="120"/>
      <c r="JJW46" s="120"/>
      <c r="JJX46" s="120"/>
      <c r="JJY46" s="120"/>
      <c r="JJZ46" s="120"/>
      <c r="JKA46" s="120"/>
      <c r="JKB46" s="120"/>
      <c r="JKC46" s="120"/>
      <c r="JKD46" s="120"/>
      <c r="JKE46" s="120"/>
      <c r="JKF46" s="120"/>
      <c r="JKG46" s="120"/>
      <c r="JKH46" s="120"/>
      <c r="JKI46" s="120"/>
      <c r="JKJ46" s="120"/>
      <c r="JKK46" s="120"/>
      <c r="JKL46" s="120"/>
      <c r="JKM46" s="120"/>
      <c r="JKN46" s="120"/>
      <c r="JKO46" s="120"/>
      <c r="JKP46" s="120"/>
      <c r="JKQ46" s="120"/>
      <c r="JKR46" s="120"/>
      <c r="JKS46" s="120"/>
      <c r="JKT46" s="120"/>
      <c r="JKU46" s="120"/>
      <c r="JKV46" s="120"/>
      <c r="JKW46" s="120"/>
      <c r="JKX46" s="120"/>
      <c r="JKY46" s="120"/>
      <c r="JKZ46" s="120"/>
      <c r="JLA46" s="120"/>
      <c r="JLB46" s="120"/>
      <c r="JLC46" s="120"/>
      <c r="JLD46" s="120"/>
      <c r="JLE46" s="120"/>
      <c r="JLF46" s="120"/>
      <c r="JLG46" s="120"/>
      <c r="JLH46" s="120"/>
      <c r="JLI46" s="120"/>
      <c r="JLJ46" s="120"/>
      <c r="JLK46" s="120"/>
      <c r="JLL46" s="120"/>
      <c r="JLM46" s="120"/>
      <c r="JLN46" s="120"/>
      <c r="JLO46" s="120"/>
      <c r="JLP46" s="120"/>
      <c r="JLQ46" s="120"/>
      <c r="JLR46" s="120"/>
      <c r="JLS46" s="120"/>
      <c r="JLT46" s="120"/>
      <c r="JLU46" s="120"/>
      <c r="JLV46" s="120"/>
      <c r="JLW46" s="120"/>
      <c r="JLX46" s="120"/>
      <c r="JLY46" s="120"/>
      <c r="JLZ46" s="120"/>
      <c r="JMA46" s="120"/>
      <c r="JMB46" s="120"/>
      <c r="JMC46" s="120"/>
      <c r="JMD46" s="120"/>
      <c r="JME46" s="120"/>
      <c r="JMF46" s="120"/>
      <c r="JMG46" s="120"/>
      <c r="JMH46" s="120"/>
      <c r="JMI46" s="120"/>
      <c r="JMJ46" s="120"/>
      <c r="JMK46" s="120"/>
      <c r="JML46" s="120"/>
      <c r="JMM46" s="120"/>
      <c r="JMN46" s="120"/>
      <c r="JMO46" s="120"/>
      <c r="JMP46" s="120"/>
      <c r="JMQ46" s="120"/>
      <c r="JMR46" s="120"/>
      <c r="JMS46" s="120"/>
      <c r="JMT46" s="120"/>
      <c r="JMU46" s="120"/>
      <c r="JMV46" s="120"/>
      <c r="JMW46" s="120"/>
      <c r="JMX46" s="120"/>
      <c r="JMY46" s="120"/>
      <c r="JMZ46" s="120"/>
      <c r="JNA46" s="120"/>
      <c r="JNB46" s="120"/>
      <c r="JNC46" s="120"/>
      <c r="JND46" s="120"/>
      <c r="JNE46" s="120"/>
      <c r="JNF46" s="120"/>
      <c r="JNG46" s="120"/>
      <c r="JNH46" s="120"/>
      <c r="JNI46" s="120"/>
      <c r="JNJ46" s="120"/>
      <c r="JNK46" s="120"/>
      <c r="JNL46" s="120"/>
      <c r="JNM46" s="120"/>
      <c r="JNN46" s="120"/>
      <c r="JNO46" s="120"/>
      <c r="JNP46" s="120"/>
      <c r="JNQ46" s="120"/>
      <c r="JNR46" s="120"/>
      <c r="JNS46" s="120"/>
      <c r="JNT46" s="120"/>
      <c r="JNU46" s="120"/>
      <c r="JNV46" s="120"/>
      <c r="JNW46" s="120"/>
      <c r="JNX46" s="120"/>
      <c r="JNY46" s="120"/>
      <c r="JNZ46" s="120"/>
      <c r="JOA46" s="120"/>
      <c r="JOB46" s="120"/>
      <c r="JOC46" s="120"/>
      <c r="JOD46" s="120"/>
      <c r="JOE46" s="120"/>
      <c r="JOF46" s="120"/>
      <c r="JOG46" s="120"/>
      <c r="JOH46" s="120"/>
      <c r="JOI46" s="120"/>
      <c r="JOJ46" s="120"/>
      <c r="JOK46" s="120"/>
      <c r="JOL46" s="120"/>
      <c r="JOM46" s="120"/>
      <c r="JON46" s="120"/>
      <c r="JOO46" s="120"/>
      <c r="JOP46" s="120"/>
      <c r="JOQ46" s="120"/>
      <c r="JOR46" s="120"/>
      <c r="JOS46" s="120"/>
      <c r="JOT46" s="120"/>
      <c r="JOU46" s="120"/>
      <c r="JOV46" s="120"/>
      <c r="JOW46" s="120"/>
      <c r="JOX46" s="120"/>
      <c r="JOY46" s="120"/>
      <c r="JOZ46" s="120"/>
      <c r="JPA46" s="120"/>
      <c r="JPB46" s="120"/>
      <c r="JPC46" s="120"/>
      <c r="JPD46" s="120"/>
      <c r="JPE46" s="120"/>
      <c r="JPF46" s="120"/>
      <c r="JPG46" s="120"/>
      <c r="JPH46" s="120"/>
      <c r="JPI46" s="120"/>
      <c r="JPJ46" s="120"/>
      <c r="JPK46" s="120"/>
      <c r="JPL46" s="120"/>
      <c r="JPM46" s="120"/>
      <c r="JPN46" s="120"/>
      <c r="JPO46" s="120"/>
      <c r="JPP46" s="120"/>
      <c r="JPQ46" s="120"/>
      <c r="JPR46" s="120"/>
      <c r="JPS46" s="120"/>
      <c r="JPT46" s="120"/>
      <c r="JPU46" s="120"/>
      <c r="JPV46" s="120"/>
      <c r="JPW46" s="120"/>
      <c r="JPX46" s="120"/>
      <c r="JPY46" s="120"/>
      <c r="JPZ46" s="120"/>
      <c r="JQA46" s="120"/>
      <c r="JQB46" s="120"/>
      <c r="JQC46" s="120"/>
      <c r="JQD46" s="120"/>
      <c r="JQE46" s="120"/>
      <c r="JQF46" s="120"/>
      <c r="JQG46" s="120"/>
      <c r="JQH46" s="120"/>
      <c r="JQI46" s="120"/>
      <c r="JQJ46" s="120"/>
      <c r="JQK46" s="120"/>
      <c r="JQL46" s="120"/>
      <c r="JQM46" s="120"/>
      <c r="JQN46" s="120"/>
      <c r="JQO46" s="120"/>
      <c r="JQP46" s="120"/>
      <c r="JQQ46" s="120"/>
      <c r="JQR46" s="120"/>
      <c r="JQS46" s="120"/>
      <c r="JQT46" s="120"/>
      <c r="JQU46" s="120"/>
      <c r="JQV46" s="120"/>
      <c r="JQW46" s="120"/>
      <c r="JQX46" s="120"/>
      <c r="JQY46" s="120"/>
      <c r="JQZ46" s="120"/>
      <c r="JRA46" s="120"/>
      <c r="JRB46" s="120"/>
      <c r="JRC46" s="120"/>
      <c r="JRD46" s="120"/>
      <c r="JRE46" s="120"/>
      <c r="JRF46" s="120"/>
      <c r="JRG46" s="120"/>
      <c r="JRH46" s="120"/>
      <c r="JRI46" s="120"/>
      <c r="JRJ46" s="120"/>
      <c r="JRK46" s="120"/>
      <c r="JRL46" s="120"/>
      <c r="JRM46" s="120"/>
      <c r="JRN46" s="120"/>
      <c r="JRO46" s="120"/>
      <c r="JRP46" s="120"/>
      <c r="JRQ46" s="120"/>
      <c r="JRR46" s="120"/>
      <c r="JRS46" s="120"/>
      <c r="JRT46" s="120"/>
      <c r="JRU46" s="120"/>
      <c r="JRV46" s="120"/>
      <c r="JRW46" s="120"/>
      <c r="JRX46" s="120"/>
      <c r="JRY46" s="120"/>
      <c r="JRZ46" s="120"/>
      <c r="JSA46" s="120"/>
      <c r="JSB46" s="120"/>
      <c r="JSC46" s="120"/>
      <c r="JSD46" s="120"/>
      <c r="JSE46" s="120"/>
      <c r="JSF46" s="120"/>
      <c r="JSG46" s="120"/>
      <c r="JSH46" s="120"/>
      <c r="JSI46" s="120"/>
      <c r="JSJ46" s="120"/>
      <c r="JSK46" s="120"/>
      <c r="JSL46" s="120"/>
      <c r="JSM46" s="120"/>
      <c r="JSN46" s="120"/>
      <c r="JSO46" s="120"/>
      <c r="JSP46" s="120"/>
      <c r="JSQ46" s="120"/>
      <c r="JSR46" s="120"/>
      <c r="JSS46" s="120"/>
      <c r="JST46" s="120"/>
      <c r="JSU46" s="120"/>
      <c r="JSV46" s="120"/>
      <c r="JSW46" s="120"/>
      <c r="JSX46" s="120"/>
      <c r="JSY46" s="120"/>
      <c r="JSZ46" s="120"/>
      <c r="JTA46" s="120"/>
      <c r="JTB46" s="120"/>
      <c r="JTC46" s="120"/>
      <c r="JTD46" s="120"/>
      <c r="JTE46" s="120"/>
      <c r="JTF46" s="120"/>
      <c r="JTG46" s="120"/>
      <c r="JTH46" s="120"/>
      <c r="JTI46" s="120"/>
      <c r="JTJ46" s="120"/>
      <c r="JTK46" s="120"/>
      <c r="JTL46" s="120"/>
      <c r="JTM46" s="120"/>
      <c r="JTN46" s="120"/>
      <c r="JTO46" s="120"/>
      <c r="JTP46" s="120"/>
      <c r="JTQ46" s="120"/>
      <c r="JTR46" s="120"/>
      <c r="JTS46" s="120"/>
      <c r="JTT46" s="120"/>
      <c r="JTU46" s="120"/>
      <c r="JTV46" s="120"/>
      <c r="JTW46" s="120"/>
      <c r="JTX46" s="120"/>
      <c r="JTY46" s="120"/>
      <c r="JTZ46" s="120"/>
      <c r="JUA46" s="120"/>
      <c r="JUB46" s="120"/>
      <c r="JUC46" s="120"/>
      <c r="JUD46" s="120"/>
      <c r="JUE46" s="120"/>
      <c r="JUF46" s="120"/>
      <c r="JUG46" s="120"/>
      <c r="JUH46" s="120"/>
      <c r="JUI46" s="120"/>
      <c r="JUJ46" s="120"/>
      <c r="JUK46" s="120"/>
      <c r="JUL46" s="120"/>
      <c r="JUM46" s="120"/>
      <c r="JUN46" s="120"/>
      <c r="JUO46" s="120"/>
      <c r="JUP46" s="120"/>
      <c r="JUQ46" s="120"/>
      <c r="JUR46" s="120"/>
      <c r="JUS46" s="120"/>
      <c r="JUT46" s="120"/>
      <c r="JUU46" s="120"/>
      <c r="JUV46" s="120"/>
      <c r="JUW46" s="120"/>
      <c r="JUX46" s="120"/>
      <c r="JUY46" s="120"/>
      <c r="JUZ46" s="120"/>
      <c r="JVA46" s="120"/>
      <c r="JVB46" s="120"/>
      <c r="JVC46" s="120"/>
      <c r="JVD46" s="120"/>
      <c r="JVE46" s="120"/>
      <c r="JVF46" s="120"/>
      <c r="JVG46" s="120"/>
      <c r="JVH46" s="120"/>
      <c r="JVI46" s="120"/>
      <c r="JVJ46" s="120"/>
      <c r="JVK46" s="120"/>
      <c r="JVL46" s="120"/>
      <c r="JVM46" s="120"/>
      <c r="JVN46" s="120"/>
      <c r="JVO46" s="120"/>
      <c r="JVP46" s="120"/>
      <c r="JVQ46" s="120"/>
      <c r="JVR46" s="120"/>
      <c r="JVS46" s="120"/>
      <c r="JVT46" s="120"/>
      <c r="JVU46" s="120"/>
      <c r="JVV46" s="120"/>
      <c r="JVW46" s="120"/>
      <c r="JVX46" s="120"/>
      <c r="JVY46" s="120"/>
      <c r="JVZ46" s="120"/>
      <c r="JWA46" s="120"/>
      <c r="JWB46" s="120"/>
      <c r="JWC46" s="120"/>
      <c r="JWD46" s="120"/>
      <c r="JWE46" s="120"/>
      <c r="JWF46" s="120"/>
      <c r="JWG46" s="120"/>
      <c r="JWH46" s="120"/>
      <c r="JWI46" s="120"/>
      <c r="JWJ46" s="120"/>
      <c r="JWK46" s="120"/>
      <c r="JWL46" s="120"/>
      <c r="JWM46" s="120"/>
      <c r="JWN46" s="120"/>
      <c r="JWO46" s="120"/>
      <c r="JWP46" s="120"/>
      <c r="JWQ46" s="120"/>
      <c r="JWR46" s="120"/>
      <c r="JWS46" s="120"/>
      <c r="JWT46" s="120"/>
      <c r="JWU46" s="120"/>
      <c r="JWV46" s="120"/>
      <c r="JWW46" s="120"/>
      <c r="JWX46" s="120"/>
      <c r="JWY46" s="120"/>
      <c r="JWZ46" s="120"/>
      <c r="JXA46" s="120"/>
      <c r="JXB46" s="120"/>
      <c r="JXC46" s="120"/>
      <c r="JXD46" s="120"/>
      <c r="JXE46" s="120"/>
      <c r="JXF46" s="120"/>
      <c r="JXG46" s="120"/>
      <c r="JXH46" s="120"/>
      <c r="JXI46" s="120"/>
      <c r="JXJ46" s="120"/>
      <c r="JXK46" s="120"/>
      <c r="JXL46" s="120"/>
      <c r="JXM46" s="120"/>
      <c r="JXN46" s="120"/>
      <c r="JXO46" s="120"/>
      <c r="JXP46" s="120"/>
      <c r="JXQ46" s="120"/>
      <c r="JXR46" s="120"/>
      <c r="JXS46" s="120"/>
      <c r="JXT46" s="120"/>
      <c r="JXU46" s="120"/>
      <c r="JXV46" s="120"/>
      <c r="JXW46" s="120"/>
      <c r="JXX46" s="120"/>
      <c r="JXY46" s="120"/>
      <c r="JXZ46" s="120"/>
      <c r="JYA46" s="120"/>
      <c r="JYB46" s="120"/>
      <c r="JYC46" s="120"/>
      <c r="JYD46" s="120"/>
      <c r="JYE46" s="120"/>
      <c r="JYF46" s="120"/>
      <c r="JYG46" s="120"/>
      <c r="JYH46" s="120"/>
      <c r="JYI46" s="120"/>
      <c r="JYJ46" s="120"/>
      <c r="JYK46" s="120"/>
      <c r="JYL46" s="120"/>
      <c r="JYM46" s="120"/>
      <c r="JYN46" s="120"/>
      <c r="JYO46" s="120"/>
      <c r="JYP46" s="120"/>
      <c r="JYQ46" s="120"/>
      <c r="JYR46" s="120"/>
      <c r="JYS46" s="120"/>
      <c r="JYT46" s="120"/>
      <c r="JYU46" s="120"/>
      <c r="JYV46" s="120"/>
      <c r="JYW46" s="120"/>
      <c r="JYX46" s="120"/>
      <c r="JYY46" s="120"/>
      <c r="JYZ46" s="120"/>
      <c r="JZA46" s="120"/>
      <c r="JZB46" s="120"/>
      <c r="JZC46" s="120"/>
      <c r="JZD46" s="120"/>
      <c r="JZE46" s="120"/>
      <c r="JZF46" s="120"/>
      <c r="JZG46" s="120"/>
      <c r="JZH46" s="120"/>
      <c r="JZI46" s="120"/>
      <c r="JZJ46" s="120"/>
      <c r="JZK46" s="120"/>
      <c r="JZL46" s="120"/>
      <c r="JZM46" s="120"/>
      <c r="JZN46" s="120"/>
      <c r="JZO46" s="120"/>
      <c r="JZP46" s="120"/>
      <c r="JZQ46" s="120"/>
      <c r="JZR46" s="120"/>
      <c r="JZS46" s="120"/>
      <c r="JZT46" s="120"/>
      <c r="JZU46" s="120"/>
      <c r="JZV46" s="120"/>
      <c r="JZW46" s="120"/>
      <c r="JZX46" s="120"/>
      <c r="JZY46" s="120"/>
      <c r="JZZ46" s="120"/>
      <c r="KAA46" s="120"/>
      <c r="KAB46" s="120"/>
      <c r="KAC46" s="120"/>
      <c r="KAD46" s="120"/>
      <c r="KAE46" s="120"/>
      <c r="KAF46" s="120"/>
      <c r="KAG46" s="120"/>
      <c r="KAH46" s="120"/>
      <c r="KAI46" s="120"/>
      <c r="KAJ46" s="120"/>
      <c r="KAK46" s="120"/>
      <c r="KAL46" s="120"/>
      <c r="KAM46" s="120"/>
      <c r="KAN46" s="120"/>
      <c r="KAO46" s="120"/>
      <c r="KAP46" s="120"/>
      <c r="KAQ46" s="120"/>
      <c r="KAR46" s="120"/>
      <c r="KAS46" s="120"/>
      <c r="KAT46" s="120"/>
      <c r="KAU46" s="120"/>
      <c r="KAV46" s="120"/>
      <c r="KAW46" s="120"/>
      <c r="KAX46" s="120"/>
      <c r="KAY46" s="120"/>
      <c r="KAZ46" s="120"/>
      <c r="KBA46" s="120"/>
      <c r="KBB46" s="120"/>
      <c r="KBC46" s="120"/>
      <c r="KBD46" s="120"/>
      <c r="KBE46" s="120"/>
      <c r="KBF46" s="120"/>
      <c r="KBG46" s="120"/>
      <c r="KBH46" s="120"/>
      <c r="KBI46" s="120"/>
      <c r="KBJ46" s="120"/>
      <c r="KBK46" s="120"/>
      <c r="KBL46" s="120"/>
      <c r="KBM46" s="120"/>
      <c r="KBN46" s="120"/>
      <c r="KBO46" s="120"/>
      <c r="KBP46" s="120"/>
      <c r="KBQ46" s="120"/>
      <c r="KBR46" s="120"/>
      <c r="KBS46" s="120"/>
      <c r="KBT46" s="120"/>
      <c r="KBU46" s="120"/>
      <c r="KBV46" s="120"/>
      <c r="KBW46" s="120"/>
      <c r="KBX46" s="120"/>
      <c r="KBY46" s="120"/>
      <c r="KBZ46" s="120"/>
      <c r="KCA46" s="120"/>
      <c r="KCB46" s="120"/>
      <c r="KCC46" s="120"/>
      <c r="KCD46" s="120"/>
      <c r="KCE46" s="120"/>
      <c r="KCF46" s="120"/>
      <c r="KCG46" s="120"/>
      <c r="KCH46" s="120"/>
      <c r="KCI46" s="120"/>
      <c r="KCJ46" s="120"/>
      <c r="KCK46" s="120"/>
      <c r="KCL46" s="120"/>
      <c r="KCM46" s="120"/>
      <c r="KCN46" s="120"/>
      <c r="KCO46" s="120"/>
      <c r="KCP46" s="120"/>
      <c r="KCQ46" s="120"/>
      <c r="KCR46" s="120"/>
      <c r="KCS46" s="120"/>
      <c r="KCT46" s="120"/>
      <c r="KCU46" s="120"/>
      <c r="KCV46" s="120"/>
      <c r="KCW46" s="120"/>
      <c r="KCX46" s="120"/>
      <c r="KCY46" s="120"/>
      <c r="KCZ46" s="120"/>
      <c r="KDA46" s="120"/>
      <c r="KDB46" s="120"/>
      <c r="KDC46" s="120"/>
      <c r="KDD46" s="120"/>
      <c r="KDE46" s="120"/>
      <c r="KDF46" s="120"/>
      <c r="KDG46" s="120"/>
      <c r="KDH46" s="120"/>
      <c r="KDI46" s="120"/>
      <c r="KDJ46" s="120"/>
      <c r="KDK46" s="120"/>
      <c r="KDL46" s="120"/>
      <c r="KDM46" s="120"/>
      <c r="KDN46" s="120"/>
      <c r="KDO46" s="120"/>
      <c r="KDP46" s="120"/>
      <c r="KDQ46" s="120"/>
      <c r="KDR46" s="120"/>
      <c r="KDS46" s="120"/>
      <c r="KDT46" s="120"/>
      <c r="KDU46" s="120"/>
      <c r="KDV46" s="120"/>
      <c r="KDW46" s="120"/>
      <c r="KDX46" s="120"/>
      <c r="KDY46" s="120"/>
      <c r="KDZ46" s="120"/>
      <c r="KEA46" s="120"/>
      <c r="KEB46" s="120"/>
      <c r="KEC46" s="120"/>
      <c r="KED46" s="120"/>
      <c r="KEE46" s="120"/>
      <c r="KEF46" s="120"/>
      <c r="KEG46" s="120"/>
      <c r="KEH46" s="120"/>
      <c r="KEI46" s="120"/>
      <c r="KEJ46" s="120"/>
      <c r="KEK46" s="120"/>
      <c r="KEL46" s="120"/>
      <c r="KEM46" s="120"/>
      <c r="KEN46" s="120"/>
      <c r="KEO46" s="120"/>
      <c r="KEP46" s="120"/>
      <c r="KEQ46" s="120"/>
      <c r="KER46" s="120"/>
      <c r="KES46" s="120"/>
      <c r="KET46" s="120"/>
      <c r="KEU46" s="120"/>
      <c r="KEV46" s="120"/>
      <c r="KEW46" s="120"/>
      <c r="KEX46" s="120"/>
      <c r="KEY46" s="120"/>
      <c r="KEZ46" s="120"/>
      <c r="KFA46" s="120"/>
      <c r="KFB46" s="120"/>
      <c r="KFC46" s="120"/>
      <c r="KFD46" s="120"/>
      <c r="KFE46" s="120"/>
      <c r="KFF46" s="120"/>
      <c r="KFG46" s="120"/>
      <c r="KFH46" s="120"/>
      <c r="KFI46" s="120"/>
      <c r="KFJ46" s="120"/>
      <c r="KFK46" s="120"/>
      <c r="KFL46" s="120"/>
      <c r="KFM46" s="120"/>
      <c r="KFN46" s="120"/>
      <c r="KFO46" s="120"/>
      <c r="KFP46" s="120"/>
      <c r="KFQ46" s="120"/>
      <c r="KFR46" s="120"/>
      <c r="KFS46" s="120"/>
      <c r="KFT46" s="120"/>
      <c r="KFU46" s="120"/>
      <c r="KFV46" s="120"/>
      <c r="KFW46" s="120"/>
      <c r="KFX46" s="120"/>
      <c r="KFY46" s="120"/>
      <c r="KFZ46" s="120"/>
      <c r="KGA46" s="120"/>
      <c r="KGB46" s="120"/>
      <c r="KGC46" s="120"/>
      <c r="KGD46" s="120"/>
      <c r="KGE46" s="120"/>
      <c r="KGF46" s="120"/>
      <c r="KGG46" s="120"/>
      <c r="KGH46" s="120"/>
      <c r="KGI46" s="120"/>
      <c r="KGJ46" s="120"/>
      <c r="KGK46" s="120"/>
      <c r="KGL46" s="120"/>
      <c r="KGM46" s="120"/>
      <c r="KGN46" s="120"/>
      <c r="KGO46" s="120"/>
      <c r="KGP46" s="120"/>
      <c r="KGQ46" s="120"/>
      <c r="KGR46" s="120"/>
      <c r="KGS46" s="120"/>
      <c r="KGT46" s="120"/>
      <c r="KGU46" s="120"/>
      <c r="KGV46" s="120"/>
      <c r="KGW46" s="120"/>
      <c r="KGX46" s="120"/>
      <c r="KGY46" s="120"/>
      <c r="KGZ46" s="120"/>
      <c r="KHA46" s="120"/>
      <c r="KHB46" s="120"/>
      <c r="KHC46" s="120"/>
      <c r="KHD46" s="120"/>
      <c r="KHE46" s="120"/>
      <c r="KHF46" s="120"/>
      <c r="KHG46" s="120"/>
      <c r="KHH46" s="120"/>
      <c r="KHI46" s="120"/>
      <c r="KHJ46" s="120"/>
      <c r="KHK46" s="120"/>
      <c r="KHL46" s="120"/>
      <c r="KHM46" s="120"/>
      <c r="KHN46" s="120"/>
      <c r="KHO46" s="120"/>
      <c r="KHP46" s="120"/>
      <c r="KHQ46" s="120"/>
      <c r="KHR46" s="120"/>
      <c r="KHS46" s="120"/>
      <c r="KHT46" s="120"/>
      <c r="KHU46" s="120"/>
      <c r="KHV46" s="120"/>
      <c r="KHW46" s="120"/>
      <c r="KHX46" s="120"/>
      <c r="KHY46" s="120"/>
      <c r="KHZ46" s="120"/>
      <c r="KIA46" s="120"/>
      <c r="KIB46" s="120"/>
      <c r="KIC46" s="120"/>
      <c r="KID46" s="120"/>
      <c r="KIE46" s="120"/>
      <c r="KIF46" s="120"/>
      <c r="KIG46" s="120"/>
      <c r="KIH46" s="120"/>
      <c r="KII46" s="120"/>
      <c r="KIJ46" s="120"/>
      <c r="KIK46" s="120"/>
      <c r="KIL46" s="120"/>
      <c r="KIM46" s="120"/>
      <c r="KIN46" s="120"/>
      <c r="KIO46" s="120"/>
      <c r="KIP46" s="120"/>
      <c r="KIQ46" s="120"/>
      <c r="KIR46" s="120"/>
      <c r="KIS46" s="120"/>
      <c r="KIT46" s="120"/>
      <c r="KIU46" s="120"/>
      <c r="KIV46" s="120"/>
      <c r="KIW46" s="120"/>
      <c r="KIX46" s="120"/>
      <c r="KIY46" s="120"/>
      <c r="KIZ46" s="120"/>
      <c r="KJA46" s="120"/>
      <c r="KJB46" s="120"/>
      <c r="KJC46" s="120"/>
      <c r="KJD46" s="120"/>
      <c r="KJE46" s="120"/>
      <c r="KJF46" s="120"/>
      <c r="KJG46" s="120"/>
      <c r="KJH46" s="120"/>
      <c r="KJI46" s="120"/>
      <c r="KJJ46" s="120"/>
      <c r="KJK46" s="120"/>
      <c r="KJL46" s="120"/>
      <c r="KJM46" s="120"/>
      <c r="KJN46" s="120"/>
      <c r="KJO46" s="120"/>
      <c r="KJP46" s="120"/>
      <c r="KJQ46" s="120"/>
      <c r="KJR46" s="120"/>
      <c r="KJS46" s="120"/>
      <c r="KJT46" s="120"/>
      <c r="KJU46" s="120"/>
      <c r="KJV46" s="120"/>
      <c r="KJW46" s="120"/>
      <c r="KJX46" s="120"/>
      <c r="KJY46" s="120"/>
      <c r="KJZ46" s="120"/>
      <c r="KKA46" s="120"/>
      <c r="KKB46" s="120"/>
      <c r="KKC46" s="120"/>
      <c r="KKD46" s="120"/>
      <c r="KKE46" s="120"/>
      <c r="KKF46" s="120"/>
      <c r="KKG46" s="120"/>
      <c r="KKH46" s="120"/>
      <c r="KKI46" s="120"/>
      <c r="KKJ46" s="120"/>
      <c r="KKK46" s="120"/>
      <c r="KKL46" s="120"/>
      <c r="KKM46" s="120"/>
      <c r="KKN46" s="120"/>
      <c r="KKO46" s="120"/>
      <c r="KKP46" s="120"/>
      <c r="KKQ46" s="120"/>
      <c r="KKR46" s="120"/>
      <c r="KKS46" s="120"/>
      <c r="KKT46" s="120"/>
      <c r="KKU46" s="120"/>
      <c r="KKV46" s="120"/>
      <c r="KKW46" s="120"/>
      <c r="KKX46" s="120"/>
      <c r="KKY46" s="120"/>
      <c r="KKZ46" s="120"/>
      <c r="KLA46" s="120"/>
      <c r="KLB46" s="120"/>
      <c r="KLC46" s="120"/>
      <c r="KLD46" s="120"/>
      <c r="KLE46" s="120"/>
      <c r="KLF46" s="120"/>
      <c r="KLG46" s="120"/>
      <c r="KLH46" s="120"/>
      <c r="KLI46" s="120"/>
      <c r="KLJ46" s="120"/>
      <c r="KLK46" s="120"/>
      <c r="KLL46" s="120"/>
      <c r="KLM46" s="120"/>
      <c r="KLN46" s="120"/>
      <c r="KLO46" s="120"/>
      <c r="KLP46" s="120"/>
      <c r="KLQ46" s="120"/>
      <c r="KLR46" s="120"/>
      <c r="KLS46" s="120"/>
      <c r="KLT46" s="120"/>
      <c r="KLU46" s="120"/>
      <c r="KLV46" s="120"/>
      <c r="KLW46" s="120"/>
      <c r="KLX46" s="120"/>
      <c r="KLY46" s="120"/>
      <c r="KLZ46" s="120"/>
      <c r="KMA46" s="120"/>
      <c r="KMB46" s="120"/>
      <c r="KMC46" s="120"/>
      <c r="KMD46" s="120"/>
      <c r="KME46" s="120"/>
      <c r="KMF46" s="120"/>
      <c r="KMG46" s="120"/>
      <c r="KMH46" s="120"/>
      <c r="KMI46" s="120"/>
      <c r="KMJ46" s="120"/>
      <c r="KMK46" s="120"/>
      <c r="KML46" s="120"/>
      <c r="KMM46" s="120"/>
      <c r="KMN46" s="120"/>
      <c r="KMO46" s="120"/>
      <c r="KMP46" s="120"/>
      <c r="KMQ46" s="120"/>
      <c r="KMR46" s="120"/>
      <c r="KMS46" s="120"/>
      <c r="KMT46" s="120"/>
      <c r="KMU46" s="120"/>
      <c r="KMV46" s="120"/>
      <c r="KMW46" s="120"/>
      <c r="KMX46" s="120"/>
      <c r="KMY46" s="120"/>
      <c r="KMZ46" s="120"/>
      <c r="KNA46" s="120"/>
      <c r="KNB46" s="120"/>
      <c r="KNC46" s="120"/>
      <c r="KND46" s="120"/>
      <c r="KNE46" s="120"/>
      <c r="KNF46" s="120"/>
      <c r="KNG46" s="120"/>
      <c r="KNH46" s="120"/>
      <c r="KNI46" s="120"/>
      <c r="KNJ46" s="120"/>
      <c r="KNK46" s="120"/>
      <c r="KNL46" s="120"/>
      <c r="KNM46" s="120"/>
      <c r="KNN46" s="120"/>
      <c r="KNO46" s="120"/>
      <c r="KNP46" s="120"/>
      <c r="KNQ46" s="120"/>
      <c r="KNR46" s="120"/>
      <c r="KNS46" s="120"/>
      <c r="KNT46" s="120"/>
      <c r="KNU46" s="120"/>
      <c r="KNV46" s="120"/>
      <c r="KNW46" s="120"/>
      <c r="KNX46" s="120"/>
      <c r="KNY46" s="120"/>
      <c r="KNZ46" s="120"/>
      <c r="KOA46" s="120"/>
      <c r="KOB46" s="120"/>
      <c r="KOC46" s="120"/>
      <c r="KOD46" s="120"/>
      <c r="KOE46" s="120"/>
      <c r="KOF46" s="120"/>
      <c r="KOG46" s="120"/>
      <c r="KOH46" s="120"/>
      <c r="KOI46" s="120"/>
      <c r="KOJ46" s="120"/>
      <c r="KOK46" s="120"/>
      <c r="KOL46" s="120"/>
      <c r="KOM46" s="120"/>
      <c r="KON46" s="120"/>
      <c r="KOO46" s="120"/>
      <c r="KOP46" s="120"/>
      <c r="KOQ46" s="120"/>
      <c r="KOR46" s="120"/>
      <c r="KOS46" s="120"/>
      <c r="KOT46" s="120"/>
      <c r="KOU46" s="120"/>
      <c r="KOV46" s="120"/>
      <c r="KOW46" s="120"/>
      <c r="KOX46" s="120"/>
      <c r="KOY46" s="120"/>
      <c r="KOZ46" s="120"/>
      <c r="KPA46" s="120"/>
      <c r="KPB46" s="120"/>
      <c r="KPC46" s="120"/>
      <c r="KPD46" s="120"/>
      <c r="KPE46" s="120"/>
      <c r="KPF46" s="120"/>
      <c r="KPG46" s="120"/>
      <c r="KPH46" s="120"/>
      <c r="KPI46" s="120"/>
      <c r="KPJ46" s="120"/>
      <c r="KPK46" s="120"/>
      <c r="KPL46" s="120"/>
      <c r="KPM46" s="120"/>
      <c r="KPN46" s="120"/>
      <c r="KPO46" s="120"/>
      <c r="KPP46" s="120"/>
      <c r="KPQ46" s="120"/>
      <c r="KPR46" s="120"/>
      <c r="KPS46" s="120"/>
      <c r="KPT46" s="120"/>
      <c r="KPU46" s="120"/>
      <c r="KPV46" s="120"/>
      <c r="KPW46" s="120"/>
      <c r="KPX46" s="120"/>
      <c r="KPY46" s="120"/>
      <c r="KPZ46" s="120"/>
      <c r="KQA46" s="120"/>
      <c r="KQB46" s="120"/>
      <c r="KQC46" s="120"/>
      <c r="KQD46" s="120"/>
      <c r="KQE46" s="120"/>
      <c r="KQF46" s="120"/>
      <c r="KQG46" s="120"/>
      <c r="KQH46" s="120"/>
      <c r="KQI46" s="120"/>
      <c r="KQJ46" s="120"/>
      <c r="KQK46" s="120"/>
      <c r="KQL46" s="120"/>
      <c r="KQM46" s="120"/>
      <c r="KQN46" s="120"/>
      <c r="KQO46" s="120"/>
      <c r="KQP46" s="120"/>
      <c r="KQQ46" s="120"/>
      <c r="KQR46" s="120"/>
      <c r="KQS46" s="120"/>
      <c r="KQT46" s="120"/>
      <c r="KQU46" s="120"/>
      <c r="KQV46" s="120"/>
      <c r="KQW46" s="120"/>
      <c r="KQX46" s="120"/>
      <c r="KQY46" s="120"/>
      <c r="KQZ46" s="120"/>
      <c r="KRA46" s="120"/>
      <c r="KRB46" s="120"/>
      <c r="KRC46" s="120"/>
      <c r="KRD46" s="120"/>
      <c r="KRE46" s="120"/>
      <c r="KRF46" s="120"/>
      <c r="KRG46" s="120"/>
      <c r="KRH46" s="120"/>
      <c r="KRI46" s="120"/>
      <c r="KRJ46" s="120"/>
      <c r="KRK46" s="120"/>
      <c r="KRL46" s="120"/>
      <c r="KRM46" s="120"/>
      <c r="KRN46" s="120"/>
      <c r="KRO46" s="120"/>
      <c r="KRP46" s="120"/>
      <c r="KRQ46" s="120"/>
      <c r="KRR46" s="120"/>
      <c r="KRS46" s="120"/>
      <c r="KRT46" s="120"/>
      <c r="KRU46" s="120"/>
      <c r="KRV46" s="120"/>
      <c r="KRW46" s="120"/>
      <c r="KRX46" s="120"/>
      <c r="KRY46" s="120"/>
      <c r="KRZ46" s="120"/>
      <c r="KSA46" s="120"/>
      <c r="KSB46" s="120"/>
      <c r="KSC46" s="120"/>
      <c r="KSD46" s="120"/>
      <c r="KSE46" s="120"/>
      <c r="KSF46" s="120"/>
      <c r="KSG46" s="120"/>
      <c r="KSH46" s="120"/>
      <c r="KSI46" s="120"/>
      <c r="KSJ46" s="120"/>
      <c r="KSK46" s="120"/>
      <c r="KSL46" s="120"/>
      <c r="KSM46" s="120"/>
      <c r="KSN46" s="120"/>
      <c r="KSO46" s="120"/>
      <c r="KSP46" s="120"/>
      <c r="KSQ46" s="120"/>
      <c r="KSR46" s="120"/>
      <c r="KSS46" s="120"/>
      <c r="KST46" s="120"/>
      <c r="KSU46" s="120"/>
      <c r="KSV46" s="120"/>
      <c r="KSW46" s="120"/>
      <c r="KSX46" s="120"/>
      <c r="KSY46" s="120"/>
      <c r="KSZ46" s="120"/>
      <c r="KTA46" s="120"/>
      <c r="KTB46" s="120"/>
      <c r="KTC46" s="120"/>
      <c r="KTD46" s="120"/>
      <c r="KTE46" s="120"/>
      <c r="KTF46" s="120"/>
      <c r="KTG46" s="120"/>
      <c r="KTH46" s="120"/>
      <c r="KTI46" s="120"/>
      <c r="KTJ46" s="120"/>
      <c r="KTK46" s="120"/>
      <c r="KTL46" s="120"/>
      <c r="KTM46" s="120"/>
      <c r="KTN46" s="120"/>
      <c r="KTO46" s="120"/>
      <c r="KTP46" s="120"/>
      <c r="KTQ46" s="120"/>
      <c r="KTR46" s="120"/>
      <c r="KTS46" s="120"/>
      <c r="KTT46" s="120"/>
      <c r="KTU46" s="120"/>
      <c r="KTV46" s="120"/>
      <c r="KTW46" s="120"/>
      <c r="KTX46" s="120"/>
      <c r="KTY46" s="120"/>
      <c r="KTZ46" s="120"/>
      <c r="KUA46" s="120"/>
      <c r="KUB46" s="120"/>
      <c r="KUC46" s="120"/>
      <c r="KUD46" s="120"/>
      <c r="KUE46" s="120"/>
      <c r="KUF46" s="120"/>
      <c r="KUG46" s="120"/>
      <c r="KUH46" s="120"/>
      <c r="KUI46" s="120"/>
      <c r="KUJ46" s="120"/>
      <c r="KUK46" s="120"/>
      <c r="KUL46" s="120"/>
      <c r="KUM46" s="120"/>
      <c r="KUN46" s="120"/>
      <c r="KUO46" s="120"/>
      <c r="KUP46" s="120"/>
      <c r="KUQ46" s="120"/>
      <c r="KUR46" s="120"/>
      <c r="KUS46" s="120"/>
      <c r="KUT46" s="120"/>
      <c r="KUU46" s="120"/>
      <c r="KUV46" s="120"/>
      <c r="KUW46" s="120"/>
      <c r="KUX46" s="120"/>
      <c r="KUY46" s="120"/>
      <c r="KUZ46" s="120"/>
      <c r="KVA46" s="120"/>
      <c r="KVB46" s="120"/>
      <c r="KVC46" s="120"/>
      <c r="KVD46" s="120"/>
      <c r="KVE46" s="120"/>
      <c r="KVF46" s="120"/>
      <c r="KVG46" s="120"/>
      <c r="KVH46" s="120"/>
      <c r="KVI46" s="120"/>
      <c r="KVJ46" s="120"/>
      <c r="KVK46" s="120"/>
      <c r="KVL46" s="120"/>
      <c r="KVM46" s="120"/>
      <c r="KVN46" s="120"/>
      <c r="KVO46" s="120"/>
      <c r="KVP46" s="120"/>
      <c r="KVQ46" s="120"/>
      <c r="KVR46" s="120"/>
      <c r="KVS46" s="120"/>
      <c r="KVT46" s="120"/>
      <c r="KVU46" s="120"/>
      <c r="KVV46" s="120"/>
      <c r="KVW46" s="120"/>
      <c r="KVX46" s="120"/>
      <c r="KVY46" s="120"/>
      <c r="KVZ46" s="120"/>
      <c r="KWA46" s="120"/>
      <c r="KWB46" s="120"/>
      <c r="KWC46" s="120"/>
      <c r="KWD46" s="120"/>
      <c r="KWE46" s="120"/>
      <c r="KWF46" s="120"/>
      <c r="KWG46" s="120"/>
      <c r="KWH46" s="120"/>
      <c r="KWI46" s="120"/>
      <c r="KWJ46" s="120"/>
      <c r="KWK46" s="120"/>
      <c r="KWL46" s="120"/>
      <c r="KWM46" s="120"/>
      <c r="KWN46" s="120"/>
      <c r="KWO46" s="120"/>
      <c r="KWP46" s="120"/>
      <c r="KWQ46" s="120"/>
      <c r="KWR46" s="120"/>
      <c r="KWS46" s="120"/>
      <c r="KWT46" s="120"/>
      <c r="KWU46" s="120"/>
      <c r="KWV46" s="120"/>
      <c r="KWW46" s="120"/>
      <c r="KWX46" s="120"/>
      <c r="KWY46" s="120"/>
      <c r="KWZ46" s="120"/>
      <c r="KXA46" s="120"/>
      <c r="KXB46" s="120"/>
      <c r="KXC46" s="120"/>
      <c r="KXD46" s="120"/>
      <c r="KXE46" s="120"/>
      <c r="KXF46" s="120"/>
      <c r="KXG46" s="120"/>
      <c r="KXH46" s="120"/>
      <c r="KXI46" s="120"/>
      <c r="KXJ46" s="120"/>
      <c r="KXK46" s="120"/>
      <c r="KXL46" s="120"/>
      <c r="KXM46" s="120"/>
      <c r="KXN46" s="120"/>
      <c r="KXO46" s="120"/>
      <c r="KXP46" s="120"/>
      <c r="KXQ46" s="120"/>
      <c r="KXR46" s="120"/>
      <c r="KXS46" s="120"/>
      <c r="KXT46" s="120"/>
      <c r="KXU46" s="120"/>
      <c r="KXV46" s="120"/>
      <c r="KXW46" s="120"/>
      <c r="KXX46" s="120"/>
      <c r="KXY46" s="120"/>
      <c r="KXZ46" s="120"/>
      <c r="KYA46" s="120"/>
      <c r="KYB46" s="120"/>
      <c r="KYC46" s="120"/>
      <c r="KYD46" s="120"/>
      <c r="KYE46" s="120"/>
      <c r="KYF46" s="120"/>
      <c r="KYG46" s="120"/>
      <c r="KYH46" s="120"/>
      <c r="KYI46" s="120"/>
      <c r="KYJ46" s="120"/>
      <c r="KYK46" s="120"/>
      <c r="KYL46" s="120"/>
      <c r="KYM46" s="120"/>
      <c r="KYN46" s="120"/>
      <c r="KYO46" s="120"/>
      <c r="KYP46" s="120"/>
      <c r="KYQ46" s="120"/>
      <c r="KYR46" s="120"/>
      <c r="KYS46" s="120"/>
      <c r="KYT46" s="120"/>
      <c r="KYU46" s="120"/>
      <c r="KYV46" s="120"/>
      <c r="KYW46" s="120"/>
      <c r="KYX46" s="120"/>
      <c r="KYY46" s="120"/>
      <c r="KYZ46" s="120"/>
      <c r="KZA46" s="120"/>
      <c r="KZB46" s="120"/>
      <c r="KZC46" s="120"/>
      <c r="KZD46" s="120"/>
      <c r="KZE46" s="120"/>
      <c r="KZF46" s="120"/>
      <c r="KZG46" s="120"/>
      <c r="KZH46" s="120"/>
      <c r="KZI46" s="120"/>
      <c r="KZJ46" s="120"/>
      <c r="KZK46" s="120"/>
      <c r="KZL46" s="120"/>
      <c r="KZM46" s="120"/>
      <c r="KZN46" s="120"/>
      <c r="KZO46" s="120"/>
      <c r="KZP46" s="120"/>
      <c r="KZQ46" s="120"/>
      <c r="KZR46" s="120"/>
      <c r="KZS46" s="120"/>
      <c r="KZT46" s="120"/>
      <c r="KZU46" s="120"/>
      <c r="KZV46" s="120"/>
      <c r="KZW46" s="120"/>
      <c r="KZX46" s="120"/>
      <c r="KZY46" s="120"/>
      <c r="KZZ46" s="120"/>
      <c r="LAA46" s="120"/>
      <c r="LAB46" s="120"/>
      <c r="LAC46" s="120"/>
      <c r="LAD46" s="120"/>
      <c r="LAE46" s="120"/>
      <c r="LAF46" s="120"/>
      <c r="LAG46" s="120"/>
      <c r="LAH46" s="120"/>
      <c r="LAI46" s="120"/>
      <c r="LAJ46" s="120"/>
      <c r="LAK46" s="120"/>
      <c r="LAL46" s="120"/>
      <c r="LAM46" s="120"/>
      <c r="LAN46" s="120"/>
      <c r="LAO46" s="120"/>
      <c r="LAP46" s="120"/>
      <c r="LAQ46" s="120"/>
      <c r="LAR46" s="120"/>
      <c r="LAS46" s="120"/>
      <c r="LAT46" s="120"/>
      <c r="LAU46" s="120"/>
      <c r="LAV46" s="120"/>
      <c r="LAW46" s="120"/>
      <c r="LAX46" s="120"/>
      <c r="LAY46" s="120"/>
      <c r="LAZ46" s="120"/>
      <c r="LBA46" s="120"/>
      <c r="LBB46" s="120"/>
      <c r="LBC46" s="120"/>
      <c r="LBD46" s="120"/>
      <c r="LBE46" s="120"/>
      <c r="LBF46" s="120"/>
      <c r="LBG46" s="120"/>
      <c r="LBH46" s="120"/>
      <c r="LBI46" s="120"/>
      <c r="LBJ46" s="120"/>
      <c r="LBK46" s="120"/>
      <c r="LBL46" s="120"/>
      <c r="LBM46" s="120"/>
      <c r="LBN46" s="120"/>
      <c r="LBO46" s="120"/>
      <c r="LBP46" s="120"/>
      <c r="LBQ46" s="120"/>
      <c r="LBR46" s="120"/>
      <c r="LBS46" s="120"/>
      <c r="LBT46" s="120"/>
      <c r="LBU46" s="120"/>
      <c r="LBV46" s="120"/>
      <c r="LBW46" s="120"/>
      <c r="LBX46" s="120"/>
      <c r="LBY46" s="120"/>
      <c r="LBZ46" s="120"/>
      <c r="LCA46" s="120"/>
      <c r="LCB46" s="120"/>
      <c r="LCC46" s="120"/>
      <c r="LCD46" s="120"/>
      <c r="LCE46" s="120"/>
      <c r="LCF46" s="120"/>
      <c r="LCG46" s="120"/>
      <c r="LCH46" s="120"/>
      <c r="LCI46" s="120"/>
      <c r="LCJ46" s="120"/>
      <c r="LCK46" s="120"/>
      <c r="LCL46" s="120"/>
      <c r="LCM46" s="120"/>
      <c r="LCN46" s="120"/>
      <c r="LCO46" s="120"/>
      <c r="LCP46" s="120"/>
      <c r="LCQ46" s="120"/>
      <c r="LCR46" s="120"/>
      <c r="LCS46" s="120"/>
      <c r="LCT46" s="120"/>
      <c r="LCU46" s="120"/>
      <c r="LCV46" s="120"/>
      <c r="LCW46" s="120"/>
      <c r="LCX46" s="120"/>
      <c r="LCY46" s="120"/>
      <c r="LCZ46" s="120"/>
      <c r="LDA46" s="120"/>
      <c r="LDB46" s="120"/>
      <c r="LDC46" s="120"/>
      <c r="LDD46" s="120"/>
      <c r="LDE46" s="120"/>
      <c r="LDF46" s="120"/>
      <c r="LDG46" s="120"/>
      <c r="LDH46" s="120"/>
      <c r="LDI46" s="120"/>
      <c r="LDJ46" s="120"/>
      <c r="LDK46" s="120"/>
      <c r="LDL46" s="120"/>
      <c r="LDM46" s="120"/>
      <c r="LDN46" s="120"/>
      <c r="LDO46" s="120"/>
      <c r="LDP46" s="120"/>
      <c r="LDQ46" s="120"/>
      <c r="LDR46" s="120"/>
      <c r="LDS46" s="120"/>
      <c r="LDT46" s="120"/>
      <c r="LDU46" s="120"/>
      <c r="LDV46" s="120"/>
      <c r="LDW46" s="120"/>
      <c r="LDX46" s="120"/>
      <c r="LDY46" s="120"/>
      <c r="LDZ46" s="120"/>
      <c r="LEA46" s="120"/>
      <c r="LEB46" s="120"/>
      <c r="LEC46" s="120"/>
      <c r="LED46" s="120"/>
      <c r="LEE46" s="120"/>
      <c r="LEF46" s="120"/>
      <c r="LEG46" s="120"/>
      <c r="LEH46" s="120"/>
      <c r="LEI46" s="120"/>
      <c r="LEJ46" s="120"/>
      <c r="LEK46" s="120"/>
      <c r="LEL46" s="120"/>
      <c r="LEM46" s="120"/>
      <c r="LEN46" s="120"/>
      <c r="LEO46" s="120"/>
      <c r="LEP46" s="120"/>
      <c r="LEQ46" s="120"/>
      <c r="LER46" s="120"/>
      <c r="LES46" s="120"/>
      <c r="LET46" s="120"/>
      <c r="LEU46" s="120"/>
      <c r="LEV46" s="120"/>
      <c r="LEW46" s="120"/>
      <c r="LEX46" s="120"/>
      <c r="LEY46" s="120"/>
      <c r="LEZ46" s="120"/>
      <c r="LFA46" s="120"/>
      <c r="LFB46" s="120"/>
      <c r="LFC46" s="120"/>
      <c r="LFD46" s="120"/>
      <c r="LFE46" s="120"/>
      <c r="LFF46" s="120"/>
      <c r="LFG46" s="120"/>
      <c r="LFH46" s="120"/>
      <c r="LFI46" s="120"/>
      <c r="LFJ46" s="120"/>
      <c r="LFK46" s="120"/>
      <c r="LFL46" s="120"/>
      <c r="LFM46" s="120"/>
      <c r="LFN46" s="120"/>
      <c r="LFO46" s="120"/>
      <c r="LFP46" s="120"/>
      <c r="LFQ46" s="120"/>
      <c r="LFR46" s="120"/>
      <c r="LFS46" s="120"/>
      <c r="LFT46" s="120"/>
      <c r="LFU46" s="120"/>
      <c r="LFV46" s="120"/>
      <c r="LFW46" s="120"/>
      <c r="LFX46" s="120"/>
      <c r="LFY46" s="120"/>
      <c r="LFZ46" s="120"/>
      <c r="LGA46" s="120"/>
      <c r="LGB46" s="120"/>
      <c r="LGC46" s="120"/>
      <c r="LGD46" s="120"/>
      <c r="LGE46" s="120"/>
      <c r="LGF46" s="120"/>
      <c r="LGG46" s="120"/>
      <c r="LGH46" s="120"/>
      <c r="LGI46" s="120"/>
      <c r="LGJ46" s="120"/>
      <c r="LGK46" s="120"/>
      <c r="LGL46" s="120"/>
      <c r="LGM46" s="120"/>
      <c r="LGN46" s="120"/>
      <c r="LGO46" s="120"/>
      <c r="LGP46" s="120"/>
      <c r="LGQ46" s="120"/>
      <c r="LGR46" s="120"/>
      <c r="LGS46" s="120"/>
      <c r="LGT46" s="120"/>
      <c r="LGU46" s="120"/>
      <c r="LGV46" s="120"/>
      <c r="LGW46" s="120"/>
      <c r="LGX46" s="120"/>
      <c r="LGY46" s="120"/>
      <c r="LGZ46" s="120"/>
      <c r="LHA46" s="120"/>
      <c r="LHB46" s="120"/>
      <c r="LHC46" s="120"/>
      <c r="LHD46" s="120"/>
      <c r="LHE46" s="120"/>
      <c r="LHF46" s="120"/>
      <c r="LHG46" s="120"/>
      <c r="LHH46" s="120"/>
      <c r="LHI46" s="120"/>
      <c r="LHJ46" s="120"/>
      <c r="LHK46" s="120"/>
      <c r="LHL46" s="120"/>
      <c r="LHM46" s="120"/>
      <c r="LHN46" s="120"/>
      <c r="LHO46" s="120"/>
      <c r="LHP46" s="120"/>
      <c r="LHQ46" s="120"/>
      <c r="LHR46" s="120"/>
      <c r="LHS46" s="120"/>
      <c r="LHT46" s="120"/>
      <c r="LHU46" s="120"/>
      <c r="LHV46" s="120"/>
      <c r="LHW46" s="120"/>
      <c r="LHX46" s="120"/>
      <c r="LHY46" s="120"/>
      <c r="LHZ46" s="120"/>
      <c r="LIA46" s="120"/>
      <c r="LIB46" s="120"/>
      <c r="LIC46" s="120"/>
      <c r="LID46" s="120"/>
      <c r="LIE46" s="120"/>
      <c r="LIF46" s="120"/>
      <c r="LIG46" s="120"/>
      <c r="LIH46" s="120"/>
      <c r="LII46" s="120"/>
      <c r="LIJ46" s="120"/>
      <c r="LIK46" s="120"/>
      <c r="LIL46" s="120"/>
      <c r="LIM46" s="120"/>
      <c r="LIN46" s="120"/>
      <c r="LIO46" s="120"/>
      <c r="LIP46" s="120"/>
      <c r="LIQ46" s="120"/>
      <c r="LIR46" s="120"/>
      <c r="LIS46" s="120"/>
      <c r="LIT46" s="120"/>
      <c r="LIU46" s="120"/>
      <c r="LIV46" s="120"/>
      <c r="LIW46" s="120"/>
      <c r="LIX46" s="120"/>
      <c r="LIY46" s="120"/>
      <c r="LIZ46" s="120"/>
      <c r="LJA46" s="120"/>
      <c r="LJB46" s="120"/>
      <c r="LJC46" s="120"/>
      <c r="LJD46" s="120"/>
      <c r="LJE46" s="120"/>
      <c r="LJF46" s="120"/>
      <c r="LJG46" s="120"/>
      <c r="LJH46" s="120"/>
      <c r="LJI46" s="120"/>
      <c r="LJJ46" s="120"/>
      <c r="LJK46" s="120"/>
      <c r="LJL46" s="120"/>
      <c r="LJM46" s="120"/>
      <c r="LJN46" s="120"/>
      <c r="LJO46" s="120"/>
      <c r="LJP46" s="120"/>
      <c r="LJQ46" s="120"/>
      <c r="LJR46" s="120"/>
      <c r="LJS46" s="120"/>
      <c r="LJT46" s="120"/>
      <c r="LJU46" s="120"/>
      <c r="LJV46" s="120"/>
      <c r="LJW46" s="120"/>
      <c r="LJX46" s="120"/>
      <c r="LJY46" s="120"/>
      <c r="LJZ46" s="120"/>
      <c r="LKA46" s="120"/>
      <c r="LKB46" s="120"/>
      <c r="LKC46" s="120"/>
      <c r="LKD46" s="120"/>
      <c r="LKE46" s="120"/>
      <c r="LKF46" s="120"/>
      <c r="LKG46" s="120"/>
      <c r="LKH46" s="120"/>
      <c r="LKI46" s="120"/>
      <c r="LKJ46" s="120"/>
      <c r="LKK46" s="120"/>
      <c r="LKL46" s="120"/>
      <c r="LKM46" s="120"/>
      <c r="LKN46" s="120"/>
      <c r="LKO46" s="120"/>
      <c r="LKP46" s="120"/>
      <c r="LKQ46" s="120"/>
      <c r="LKR46" s="120"/>
      <c r="LKS46" s="120"/>
      <c r="LKT46" s="120"/>
      <c r="LKU46" s="120"/>
      <c r="LKV46" s="120"/>
      <c r="LKW46" s="120"/>
      <c r="LKX46" s="120"/>
      <c r="LKY46" s="120"/>
      <c r="LKZ46" s="120"/>
      <c r="LLA46" s="120"/>
      <c r="LLB46" s="120"/>
      <c r="LLC46" s="120"/>
      <c r="LLD46" s="120"/>
      <c r="LLE46" s="120"/>
      <c r="LLF46" s="120"/>
      <c r="LLG46" s="120"/>
      <c r="LLH46" s="120"/>
      <c r="LLI46" s="120"/>
      <c r="LLJ46" s="120"/>
      <c r="LLK46" s="120"/>
      <c r="LLL46" s="120"/>
      <c r="LLM46" s="120"/>
      <c r="LLN46" s="120"/>
      <c r="LLO46" s="120"/>
      <c r="LLP46" s="120"/>
      <c r="LLQ46" s="120"/>
      <c r="LLR46" s="120"/>
      <c r="LLS46" s="120"/>
      <c r="LLT46" s="120"/>
      <c r="LLU46" s="120"/>
      <c r="LLV46" s="120"/>
      <c r="LLW46" s="120"/>
      <c r="LLX46" s="120"/>
      <c r="LLY46" s="120"/>
      <c r="LLZ46" s="120"/>
      <c r="LMA46" s="120"/>
      <c r="LMB46" s="120"/>
      <c r="LMC46" s="120"/>
      <c r="LMD46" s="120"/>
      <c r="LME46" s="120"/>
      <c r="LMF46" s="120"/>
      <c r="LMG46" s="120"/>
      <c r="LMH46" s="120"/>
      <c r="LMI46" s="120"/>
      <c r="LMJ46" s="120"/>
      <c r="LMK46" s="120"/>
      <c r="LML46" s="120"/>
      <c r="LMM46" s="120"/>
      <c r="LMN46" s="120"/>
      <c r="LMO46" s="120"/>
      <c r="LMP46" s="120"/>
      <c r="LMQ46" s="120"/>
      <c r="LMR46" s="120"/>
      <c r="LMS46" s="120"/>
      <c r="LMT46" s="120"/>
      <c r="LMU46" s="120"/>
      <c r="LMV46" s="120"/>
      <c r="LMW46" s="120"/>
      <c r="LMX46" s="120"/>
      <c r="LMY46" s="120"/>
      <c r="LMZ46" s="120"/>
      <c r="LNA46" s="120"/>
      <c r="LNB46" s="120"/>
      <c r="LNC46" s="120"/>
      <c r="LND46" s="120"/>
      <c r="LNE46" s="120"/>
      <c r="LNF46" s="120"/>
      <c r="LNG46" s="120"/>
      <c r="LNH46" s="120"/>
      <c r="LNI46" s="120"/>
      <c r="LNJ46" s="120"/>
      <c r="LNK46" s="120"/>
      <c r="LNL46" s="120"/>
      <c r="LNM46" s="120"/>
      <c r="LNN46" s="120"/>
      <c r="LNO46" s="120"/>
      <c r="LNP46" s="120"/>
      <c r="LNQ46" s="120"/>
      <c r="LNR46" s="120"/>
      <c r="LNS46" s="120"/>
      <c r="LNT46" s="120"/>
      <c r="LNU46" s="120"/>
      <c r="LNV46" s="120"/>
      <c r="LNW46" s="120"/>
      <c r="LNX46" s="120"/>
      <c r="LNY46" s="120"/>
      <c r="LNZ46" s="120"/>
      <c r="LOA46" s="120"/>
      <c r="LOB46" s="120"/>
      <c r="LOC46" s="120"/>
      <c r="LOD46" s="120"/>
      <c r="LOE46" s="120"/>
      <c r="LOF46" s="120"/>
      <c r="LOG46" s="120"/>
      <c r="LOH46" s="120"/>
      <c r="LOI46" s="120"/>
      <c r="LOJ46" s="120"/>
      <c r="LOK46" s="120"/>
      <c r="LOL46" s="120"/>
      <c r="LOM46" s="120"/>
      <c r="LON46" s="120"/>
      <c r="LOO46" s="120"/>
      <c r="LOP46" s="120"/>
      <c r="LOQ46" s="120"/>
      <c r="LOR46" s="120"/>
      <c r="LOS46" s="120"/>
      <c r="LOT46" s="120"/>
      <c r="LOU46" s="120"/>
      <c r="LOV46" s="120"/>
      <c r="LOW46" s="120"/>
      <c r="LOX46" s="120"/>
      <c r="LOY46" s="120"/>
      <c r="LOZ46" s="120"/>
      <c r="LPA46" s="120"/>
      <c r="LPB46" s="120"/>
      <c r="LPC46" s="120"/>
      <c r="LPD46" s="120"/>
      <c r="LPE46" s="120"/>
      <c r="LPF46" s="120"/>
      <c r="LPG46" s="120"/>
      <c r="LPH46" s="120"/>
      <c r="LPI46" s="120"/>
      <c r="LPJ46" s="120"/>
      <c r="LPK46" s="120"/>
      <c r="LPL46" s="120"/>
      <c r="LPM46" s="120"/>
      <c r="LPN46" s="120"/>
      <c r="LPO46" s="120"/>
      <c r="LPP46" s="120"/>
      <c r="LPQ46" s="120"/>
      <c r="LPR46" s="120"/>
      <c r="LPS46" s="120"/>
      <c r="LPT46" s="120"/>
      <c r="LPU46" s="120"/>
      <c r="LPV46" s="120"/>
      <c r="LPW46" s="120"/>
      <c r="LPX46" s="120"/>
      <c r="LPY46" s="120"/>
      <c r="LPZ46" s="120"/>
      <c r="LQA46" s="120"/>
      <c r="LQB46" s="120"/>
      <c r="LQC46" s="120"/>
      <c r="LQD46" s="120"/>
      <c r="LQE46" s="120"/>
      <c r="LQF46" s="120"/>
      <c r="LQG46" s="120"/>
      <c r="LQH46" s="120"/>
      <c r="LQI46" s="120"/>
      <c r="LQJ46" s="120"/>
      <c r="LQK46" s="120"/>
      <c r="LQL46" s="120"/>
      <c r="LQM46" s="120"/>
      <c r="LQN46" s="120"/>
      <c r="LQO46" s="120"/>
      <c r="LQP46" s="120"/>
      <c r="LQQ46" s="120"/>
      <c r="LQR46" s="120"/>
      <c r="LQS46" s="120"/>
      <c r="LQT46" s="120"/>
      <c r="LQU46" s="120"/>
      <c r="LQV46" s="120"/>
      <c r="LQW46" s="120"/>
      <c r="LQX46" s="120"/>
      <c r="LQY46" s="120"/>
      <c r="LQZ46" s="120"/>
      <c r="LRA46" s="120"/>
      <c r="LRB46" s="120"/>
      <c r="LRC46" s="120"/>
      <c r="LRD46" s="120"/>
      <c r="LRE46" s="120"/>
      <c r="LRF46" s="120"/>
      <c r="LRG46" s="120"/>
      <c r="LRH46" s="120"/>
      <c r="LRI46" s="120"/>
      <c r="LRJ46" s="120"/>
      <c r="LRK46" s="120"/>
      <c r="LRL46" s="120"/>
      <c r="LRM46" s="120"/>
      <c r="LRN46" s="120"/>
      <c r="LRO46" s="120"/>
      <c r="LRP46" s="120"/>
      <c r="LRQ46" s="120"/>
      <c r="LRR46" s="120"/>
      <c r="LRS46" s="120"/>
      <c r="LRT46" s="120"/>
      <c r="LRU46" s="120"/>
      <c r="LRV46" s="120"/>
      <c r="LRW46" s="120"/>
      <c r="LRX46" s="120"/>
      <c r="LRY46" s="120"/>
      <c r="LRZ46" s="120"/>
      <c r="LSA46" s="120"/>
      <c r="LSB46" s="120"/>
      <c r="LSC46" s="120"/>
      <c r="LSD46" s="120"/>
      <c r="LSE46" s="120"/>
      <c r="LSF46" s="120"/>
      <c r="LSG46" s="120"/>
      <c r="LSH46" s="120"/>
      <c r="LSI46" s="120"/>
      <c r="LSJ46" s="120"/>
      <c r="LSK46" s="120"/>
      <c r="LSL46" s="120"/>
      <c r="LSM46" s="120"/>
      <c r="LSN46" s="120"/>
      <c r="LSO46" s="120"/>
      <c r="LSP46" s="120"/>
      <c r="LSQ46" s="120"/>
      <c r="LSR46" s="120"/>
      <c r="LSS46" s="120"/>
      <c r="LST46" s="120"/>
      <c r="LSU46" s="120"/>
      <c r="LSV46" s="120"/>
      <c r="LSW46" s="120"/>
      <c r="LSX46" s="120"/>
      <c r="LSY46" s="120"/>
      <c r="LSZ46" s="120"/>
      <c r="LTA46" s="120"/>
      <c r="LTB46" s="120"/>
      <c r="LTC46" s="120"/>
      <c r="LTD46" s="120"/>
      <c r="LTE46" s="120"/>
      <c r="LTF46" s="120"/>
      <c r="LTG46" s="120"/>
      <c r="LTH46" s="120"/>
      <c r="LTI46" s="120"/>
      <c r="LTJ46" s="120"/>
      <c r="LTK46" s="120"/>
      <c r="LTL46" s="120"/>
      <c r="LTM46" s="120"/>
      <c r="LTN46" s="120"/>
      <c r="LTO46" s="120"/>
      <c r="LTP46" s="120"/>
      <c r="LTQ46" s="120"/>
      <c r="LTR46" s="120"/>
      <c r="LTS46" s="120"/>
      <c r="LTT46" s="120"/>
      <c r="LTU46" s="120"/>
      <c r="LTV46" s="120"/>
      <c r="LTW46" s="120"/>
      <c r="LTX46" s="120"/>
      <c r="LTY46" s="120"/>
      <c r="LTZ46" s="120"/>
      <c r="LUA46" s="120"/>
      <c r="LUB46" s="120"/>
      <c r="LUC46" s="120"/>
      <c r="LUD46" s="120"/>
      <c r="LUE46" s="120"/>
      <c r="LUF46" s="120"/>
      <c r="LUG46" s="120"/>
      <c r="LUH46" s="120"/>
      <c r="LUI46" s="120"/>
      <c r="LUJ46" s="120"/>
      <c r="LUK46" s="120"/>
      <c r="LUL46" s="120"/>
      <c r="LUM46" s="120"/>
      <c r="LUN46" s="120"/>
      <c r="LUO46" s="120"/>
      <c r="LUP46" s="120"/>
      <c r="LUQ46" s="120"/>
      <c r="LUR46" s="120"/>
      <c r="LUS46" s="120"/>
      <c r="LUT46" s="120"/>
      <c r="LUU46" s="120"/>
      <c r="LUV46" s="120"/>
      <c r="LUW46" s="120"/>
      <c r="LUX46" s="120"/>
      <c r="LUY46" s="120"/>
      <c r="LUZ46" s="120"/>
      <c r="LVA46" s="120"/>
      <c r="LVB46" s="120"/>
      <c r="LVC46" s="120"/>
      <c r="LVD46" s="120"/>
      <c r="LVE46" s="120"/>
      <c r="LVF46" s="120"/>
      <c r="LVG46" s="120"/>
      <c r="LVH46" s="120"/>
      <c r="LVI46" s="120"/>
      <c r="LVJ46" s="120"/>
      <c r="LVK46" s="120"/>
      <c r="LVL46" s="120"/>
      <c r="LVM46" s="120"/>
      <c r="LVN46" s="120"/>
      <c r="LVO46" s="120"/>
      <c r="LVP46" s="120"/>
      <c r="LVQ46" s="120"/>
      <c r="LVR46" s="120"/>
      <c r="LVS46" s="120"/>
      <c r="LVT46" s="120"/>
      <c r="LVU46" s="120"/>
      <c r="LVV46" s="120"/>
      <c r="LVW46" s="120"/>
      <c r="LVX46" s="120"/>
      <c r="LVY46" s="120"/>
      <c r="LVZ46" s="120"/>
      <c r="LWA46" s="120"/>
      <c r="LWB46" s="120"/>
      <c r="LWC46" s="120"/>
      <c r="LWD46" s="120"/>
      <c r="LWE46" s="120"/>
      <c r="LWF46" s="120"/>
      <c r="LWG46" s="120"/>
      <c r="LWH46" s="120"/>
      <c r="LWI46" s="120"/>
      <c r="LWJ46" s="120"/>
      <c r="LWK46" s="120"/>
      <c r="LWL46" s="120"/>
      <c r="LWM46" s="120"/>
      <c r="LWN46" s="120"/>
      <c r="LWO46" s="120"/>
      <c r="LWP46" s="120"/>
      <c r="LWQ46" s="120"/>
      <c r="LWR46" s="120"/>
      <c r="LWS46" s="120"/>
      <c r="LWT46" s="120"/>
      <c r="LWU46" s="120"/>
      <c r="LWV46" s="120"/>
      <c r="LWW46" s="120"/>
      <c r="LWX46" s="120"/>
      <c r="LWY46" s="120"/>
      <c r="LWZ46" s="120"/>
      <c r="LXA46" s="120"/>
      <c r="LXB46" s="120"/>
      <c r="LXC46" s="120"/>
      <c r="LXD46" s="120"/>
      <c r="LXE46" s="120"/>
      <c r="LXF46" s="120"/>
      <c r="LXG46" s="120"/>
      <c r="LXH46" s="120"/>
      <c r="LXI46" s="120"/>
      <c r="LXJ46" s="120"/>
      <c r="LXK46" s="120"/>
      <c r="LXL46" s="120"/>
      <c r="LXM46" s="120"/>
      <c r="LXN46" s="120"/>
      <c r="LXO46" s="120"/>
      <c r="LXP46" s="120"/>
      <c r="LXQ46" s="120"/>
      <c r="LXR46" s="120"/>
      <c r="LXS46" s="120"/>
      <c r="LXT46" s="120"/>
      <c r="LXU46" s="120"/>
      <c r="LXV46" s="120"/>
      <c r="LXW46" s="120"/>
      <c r="LXX46" s="120"/>
      <c r="LXY46" s="120"/>
      <c r="LXZ46" s="120"/>
      <c r="LYA46" s="120"/>
      <c r="LYB46" s="120"/>
      <c r="LYC46" s="120"/>
      <c r="LYD46" s="120"/>
      <c r="LYE46" s="120"/>
      <c r="LYF46" s="120"/>
      <c r="LYG46" s="120"/>
      <c r="LYH46" s="120"/>
      <c r="LYI46" s="120"/>
      <c r="LYJ46" s="120"/>
      <c r="LYK46" s="120"/>
      <c r="LYL46" s="120"/>
      <c r="LYM46" s="120"/>
      <c r="LYN46" s="120"/>
      <c r="LYO46" s="120"/>
      <c r="LYP46" s="120"/>
      <c r="LYQ46" s="120"/>
      <c r="LYR46" s="120"/>
      <c r="LYS46" s="120"/>
      <c r="LYT46" s="120"/>
      <c r="LYU46" s="120"/>
      <c r="LYV46" s="120"/>
      <c r="LYW46" s="120"/>
      <c r="LYX46" s="120"/>
      <c r="LYY46" s="120"/>
      <c r="LYZ46" s="120"/>
      <c r="LZA46" s="120"/>
      <c r="LZB46" s="120"/>
      <c r="LZC46" s="120"/>
      <c r="LZD46" s="120"/>
      <c r="LZE46" s="120"/>
      <c r="LZF46" s="120"/>
      <c r="LZG46" s="120"/>
      <c r="LZH46" s="120"/>
      <c r="LZI46" s="120"/>
      <c r="LZJ46" s="120"/>
      <c r="LZK46" s="120"/>
      <c r="LZL46" s="120"/>
      <c r="LZM46" s="120"/>
      <c r="LZN46" s="120"/>
      <c r="LZO46" s="120"/>
      <c r="LZP46" s="120"/>
      <c r="LZQ46" s="120"/>
      <c r="LZR46" s="120"/>
      <c r="LZS46" s="120"/>
      <c r="LZT46" s="120"/>
      <c r="LZU46" s="120"/>
      <c r="LZV46" s="120"/>
      <c r="LZW46" s="120"/>
      <c r="LZX46" s="120"/>
      <c r="LZY46" s="120"/>
      <c r="LZZ46" s="120"/>
      <c r="MAA46" s="120"/>
      <c r="MAB46" s="120"/>
      <c r="MAC46" s="120"/>
      <c r="MAD46" s="120"/>
      <c r="MAE46" s="120"/>
      <c r="MAF46" s="120"/>
      <c r="MAG46" s="120"/>
      <c r="MAH46" s="120"/>
      <c r="MAI46" s="120"/>
      <c r="MAJ46" s="120"/>
      <c r="MAK46" s="120"/>
      <c r="MAL46" s="120"/>
      <c r="MAM46" s="120"/>
      <c r="MAN46" s="120"/>
      <c r="MAO46" s="120"/>
      <c r="MAP46" s="120"/>
      <c r="MAQ46" s="120"/>
      <c r="MAR46" s="120"/>
      <c r="MAS46" s="120"/>
      <c r="MAT46" s="120"/>
      <c r="MAU46" s="120"/>
      <c r="MAV46" s="120"/>
      <c r="MAW46" s="120"/>
      <c r="MAX46" s="120"/>
      <c r="MAY46" s="120"/>
      <c r="MAZ46" s="120"/>
      <c r="MBA46" s="120"/>
      <c r="MBB46" s="120"/>
      <c r="MBC46" s="120"/>
      <c r="MBD46" s="120"/>
      <c r="MBE46" s="120"/>
      <c r="MBF46" s="120"/>
      <c r="MBG46" s="120"/>
      <c r="MBH46" s="120"/>
      <c r="MBI46" s="120"/>
      <c r="MBJ46" s="120"/>
      <c r="MBK46" s="120"/>
      <c r="MBL46" s="120"/>
      <c r="MBM46" s="120"/>
      <c r="MBN46" s="120"/>
      <c r="MBO46" s="120"/>
      <c r="MBP46" s="120"/>
      <c r="MBQ46" s="120"/>
      <c r="MBR46" s="120"/>
      <c r="MBS46" s="120"/>
      <c r="MBT46" s="120"/>
      <c r="MBU46" s="120"/>
      <c r="MBV46" s="120"/>
      <c r="MBW46" s="120"/>
      <c r="MBX46" s="120"/>
      <c r="MBY46" s="120"/>
      <c r="MBZ46" s="120"/>
      <c r="MCA46" s="120"/>
      <c r="MCB46" s="120"/>
      <c r="MCC46" s="120"/>
      <c r="MCD46" s="120"/>
      <c r="MCE46" s="120"/>
      <c r="MCF46" s="120"/>
      <c r="MCG46" s="120"/>
      <c r="MCH46" s="120"/>
      <c r="MCI46" s="120"/>
      <c r="MCJ46" s="120"/>
      <c r="MCK46" s="120"/>
      <c r="MCL46" s="120"/>
      <c r="MCM46" s="120"/>
      <c r="MCN46" s="120"/>
      <c r="MCO46" s="120"/>
      <c r="MCP46" s="120"/>
      <c r="MCQ46" s="120"/>
      <c r="MCR46" s="120"/>
      <c r="MCS46" s="120"/>
      <c r="MCT46" s="120"/>
      <c r="MCU46" s="120"/>
      <c r="MCV46" s="120"/>
      <c r="MCW46" s="120"/>
      <c r="MCX46" s="120"/>
      <c r="MCY46" s="120"/>
      <c r="MCZ46" s="120"/>
      <c r="MDA46" s="120"/>
      <c r="MDB46" s="120"/>
      <c r="MDC46" s="120"/>
      <c r="MDD46" s="120"/>
      <c r="MDE46" s="120"/>
      <c r="MDF46" s="120"/>
      <c r="MDG46" s="120"/>
      <c r="MDH46" s="120"/>
      <c r="MDI46" s="120"/>
      <c r="MDJ46" s="120"/>
      <c r="MDK46" s="120"/>
      <c r="MDL46" s="120"/>
      <c r="MDM46" s="120"/>
      <c r="MDN46" s="120"/>
      <c r="MDO46" s="120"/>
      <c r="MDP46" s="120"/>
      <c r="MDQ46" s="120"/>
      <c r="MDR46" s="120"/>
      <c r="MDS46" s="120"/>
      <c r="MDT46" s="120"/>
      <c r="MDU46" s="120"/>
      <c r="MDV46" s="120"/>
      <c r="MDW46" s="120"/>
      <c r="MDX46" s="120"/>
      <c r="MDY46" s="120"/>
      <c r="MDZ46" s="120"/>
      <c r="MEA46" s="120"/>
      <c r="MEB46" s="120"/>
      <c r="MEC46" s="120"/>
      <c r="MED46" s="120"/>
      <c r="MEE46" s="120"/>
      <c r="MEF46" s="120"/>
      <c r="MEG46" s="120"/>
      <c r="MEH46" s="120"/>
      <c r="MEI46" s="120"/>
      <c r="MEJ46" s="120"/>
      <c r="MEK46" s="120"/>
      <c r="MEL46" s="120"/>
      <c r="MEM46" s="120"/>
      <c r="MEN46" s="120"/>
      <c r="MEO46" s="120"/>
      <c r="MEP46" s="120"/>
      <c r="MEQ46" s="120"/>
      <c r="MER46" s="120"/>
      <c r="MES46" s="120"/>
      <c r="MET46" s="120"/>
      <c r="MEU46" s="120"/>
      <c r="MEV46" s="120"/>
      <c r="MEW46" s="120"/>
      <c r="MEX46" s="120"/>
      <c r="MEY46" s="120"/>
      <c r="MEZ46" s="120"/>
      <c r="MFA46" s="120"/>
      <c r="MFB46" s="120"/>
      <c r="MFC46" s="120"/>
      <c r="MFD46" s="120"/>
      <c r="MFE46" s="120"/>
      <c r="MFF46" s="120"/>
      <c r="MFG46" s="120"/>
      <c r="MFH46" s="120"/>
      <c r="MFI46" s="120"/>
      <c r="MFJ46" s="120"/>
      <c r="MFK46" s="120"/>
      <c r="MFL46" s="120"/>
      <c r="MFM46" s="120"/>
      <c r="MFN46" s="120"/>
      <c r="MFO46" s="120"/>
      <c r="MFP46" s="120"/>
      <c r="MFQ46" s="120"/>
      <c r="MFR46" s="120"/>
      <c r="MFS46" s="120"/>
      <c r="MFT46" s="120"/>
      <c r="MFU46" s="120"/>
      <c r="MFV46" s="120"/>
      <c r="MFW46" s="120"/>
      <c r="MFX46" s="120"/>
      <c r="MFY46" s="120"/>
      <c r="MFZ46" s="120"/>
      <c r="MGA46" s="120"/>
      <c r="MGB46" s="120"/>
      <c r="MGC46" s="120"/>
      <c r="MGD46" s="120"/>
      <c r="MGE46" s="120"/>
      <c r="MGF46" s="120"/>
      <c r="MGG46" s="120"/>
      <c r="MGH46" s="120"/>
      <c r="MGI46" s="120"/>
      <c r="MGJ46" s="120"/>
      <c r="MGK46" s="120"/>
      <c r="MGL46" s="120"/>
      <c r="MGM46" s="120"/>
      <c r="MGN46" s="120"/>
      <c r="MGO46" s="120"/>
      <c r="MGP46" s="120"/>
      <c r="MGQ46" s="120"/>
      <c r="MGR46" s="120"/>
      <c r="MGS46" s="120"/>
      <c r="MGT46" s="120"/>
      <c r="MGU46" s="120"/>
      <c r="MGV46" s="120"/>
      <c r="MGW46" s="120"/>
      <c r="MGX46" s="120"/>
      <c r="MGY46" s="120"/>
      <c r="MGZ46" s="120"/>
      <c r="MHA46" s="120"/>
      <c r="MHB46" s="120"/>
      <c r="MHC46" s="120"/>
      <c r="MHD46" s="120"/>
      <c r="MHE46" s="120"/>
      <c r="MHF46" s="120"/>
      <c r="MHG46" s="120"/>
      <c r="MHH46" s="120"/>
      <c r="MHI46" s="120"/>
      <c r="MHJ46" s="120"/>
      <c r="MHK46" s="120"/>
      <c r="MHL46" s="120"/>
      <c r="MHM46" s="120"/>
      <c r="MHN46" s="120"/>
      <c r="MHO46" s="120"/>
      <c r="MHP46" s="120"/>
      <c r="MHQ46" s="120"/>
      <c r="MHR46" s="120"/>
      <c r="MHS46" s="120"/>
      <c r="MHT46" s="120"/>
      <c r="MHU46" s="120"/>
      <c r="MHV46" s="120"/>
      <c r="MHW46" s="120"/>
      <c r="MHX46" s="120"/>
      <c r="MHY46" s="120"/>
      <c r="MHZ46" s="120"/>
      <c r="MIA46" s="120"/>
      <c r="MIB46" s="120"/>
      <c r="MIC46" s="120"/>
      <c r="MID46" s="120"/>
      <c r="MIE46" s="120"/>
      <c r="MIF46" s="120"/>
      <c r="MIG46" s="120"/>
      <c r="MIH46" s="120"/>
      <c r="MII46" s="120"/>
      <c r="MIJ46" s="120"/>
      <c r="MIK46" s="120"/>
      <c r="MIL46" s="120"/>
      <c r="MIM46" s="120"/>
      <c r="MIN46" s="120"/>
      <c r="MIO46" s="120"/>
      <c r="MIP46" s="120"/>
      <c r="MIQ46" s="120"/>
      <c r="MIR46" s="120"/>
      <c r="MIS46" s="120"/>
      <c r="MIT46" s="120"/>
      <c r="MIU46" s="120"/>
      <c r="MIV46" s="120"/>
      <c r="MIW46" s="120"/>
      <c r="MIX46" s="120"/>
      <c r="MIY46" s="120"/>
      <c r="MIZ46" s="120"/>
      <c r="MJA46" s="120"/>
      <c r="MJB46" s="120"/>
      <c r="MJC46" s="120"/>
      <c r="MJD46" s="120"/>
      <c r="MJE46" s="120"/>
      <c r="MJF46" s="120"/>
      <c r="MJG46" s="120"/>
      <c r="MJH46" s="120"/>
      <c r="MJI46" s="120"/>
      <c r="MJJ46" s="120"/>
      <c r="MJK46" s="120"/>
      <c r="MJL46" s="120"/>
      <c r="MJM46" s="120"/>
      <c r="MJN46" s="120"/>
      <c r="MJO46" s="120"/>
      <c r="MJP46" s="120"/>
      <c r="MJQ46" s="120"/>
      <c r="MJR46" s="120"/>
      <c r="MJS46" s="120"/>
      <c r="MJT46" s="120"/>
      <c r="MJU46" s="120"/>
      <c r="MJV46" s="120"/>
      <c r="MJW46" s="120"/>
      <c r="MJX46" s="120"/>
      <c r="MJY46" s="120"/>
      <c r="MJZ46" s="120"/>
      <c r="MKA46" s="120"/>
      <c r="MKB46" s="120"/>
      <c r="MKC46" s="120"/>
      <c r="MKD46" s="120"/>
      <c r="MKE46" s="120"/>
      <c r="MKF46" s="120"/>
      <c r="MKG46" s="120"/>
      <c r="MKH46" s="120"/>
      <c r="MKI46" s="120"/>
      <c r="MKJ46" s="120"/>
      <c r="MKK46" s="120"/>
      <c r="MKL46" s="120"/>
      <c r="MKM46" s="120"/>
      <c r="MKN46" s="120"/>
      <c r="MKO46" s="120"/>
      <c r="MKP46" s="120"/>
      <c r="MKQ46" s="120"/>
      <c r="MKR46" s="120"/>
      <c r="MKS46" s="120"/>
      <c r="MKT46" s="120"/>
      <c r="MKU46" s="120"/>
      <c r="MKV46" s="120"/>
      <c r="MKW46" s="120"/>
      <c r="MKX46" s="120"/>
      <c r="MKY46" s="120"/>
      <c r="MKZ46" s="120"/>
      <c r="MLA46" s="120"/>
      <c r="MLB46" s="120"/>
      <c r="MLC46" s="120"/>
      <c r="MLD46" s="120"/>
      <c r="MLE46" s="120"/>
      <c r="MLF46" s="120"/>
      <c r="MLG46" s="120"/>
      <c r="MLH46" s="120"/>
      <c r="MLI46" s="120"/>
      <c r="MLJ46" s="120"/>
      <c r="MLK46" s="120"/>
      <c r="MLL46" s="120"/>
      <c r="MLM46" s="120"/>
      <c r="MLN46" s="120"/>
      <c r="MLO46" s="120"/>
      <c r="MLP46" s="120"/>
      <c r="MLQ46" s="120"/>
      <c r="MLR46" s="120"/>
      <c r="MLS46" s="120"/>
      <c r="MLT46" s="120"/>
      <c r="MLU46" s="120"/>
      <c r="MLV46" s="120"/>
      <c r="MLW46" s="120"/>
      <c r="MLX46" s="120"/>
      <c r="MLY46" s="120"/>
      <c r="MLZ46" s="120"/>
      <c r="MMA46" s="120"/>
      <c r="MMB46" s="120"/>
      <c r="MMC46" s="120"/>
      <c r="MMD46" s="120"/>
      <c r="MME46" s="120"/>
      <c r="MMF46" s="120"/>
      <c r="MMG46" s="120"/>
      <c r="MMH46" s="120"/>
      <c r="MMI46" s="120"/>
      <c r="MMJ46" s="120"/>
      <c r="MMK46" s="120"/>
      <c r="MML46" s="120"/>
      <c r="MMM46" s="120"/>
      <c r="MMN46" s="120"/>
      <c r="MMO46" s="120"/>
      <c r="MMP46" s="120"/>
      <c r="MMQ46" s="120"/>
      <c r="MMR46" s="120"/>
      <c r="MMS46" s="120"/>
      <c r="MMT46" s="120"/>
      <c r="MMU46" s="120"/>
      <c r="MMV46" s="120"/>
      <c r="MMW46" s="120"/>
      <c r="MMX46" s="120"/>
      <c r="MMY46" s="120"/>
      <c r="MMZ46" s="120"/>
      <c r="MNA46" s="120"/>
      <c r="MNB46" s="120"/>
      <c r="MNC46" s="120"/>
      <c r="MND46" s="120"/>
      <c r="MNE46" s="120"/>
      <c r="MNF46" s="120"/>
      <c r="MNG46" s="120"/>
      <c r="MNH46" s="120"/>
      <c r="MNI46" s="120"/>
      <c r="MNJ46" s="120"/>
      <c r="MNK46" s="120"/>
      <c r="MNL46" s="120"/>
      <c r="MNM46" s="120"/>
      <c r="MNN46" s="120"/>
      <c r="MNO46" s="120"/>
      <c r="MNP46" s="120"/>
      <c r="MNQ46" s="120"/>
      <c r="MNR46" s="120"/>
      <c r="MNS46" s="120"/>
      <c r="MNT46" s="120"/>
      <c r="MNU46" s="120"/>
      <c r="MNV46" s="120"/>
      <c r="MNW46" s="120"/>
      <c r="MNX46" s="120"/>
      <c r="MNY46" s="120"/>
      <c r="MNZ46" s="120"/>
      <c r="MOA46" s="120"/>
      <c r="MOB46" s="120"/>
      <c r="MOC46" s="120"/>
      <c r="MOD46" s="120"/>
      <c r="MOE46" s="120"/>
      <c r="MOF46" s="120"/>
      <c r="MOG46" s="120"/>
      <c r="MOH46" s="120"/>
      <c r="MOI46" s="120"/>
      <c r="MOJ46" s="120"/>
      <c r="MOK46" s="120"/>
      <c r="MOL46" s="120"/>
      <c r="MOM46" s="120"/>
      <c r="MON46" s="120"/>
      <c r="MOO46" s="120"/>
      <c r="MOP46" s="120"/>
      <c r="MOQ46" s="120"/>
      <c r="MOR46" s="120"/>
      <c r="MOS46" s="120"/>
      <c r="MOT46" s="120"/>
      <c r="MOU46" s="120"/>
      <c r="MOV46" s="120"/>
      <c r="MOW46" s="120"/>
      <c r="MOX46" s="120"/>
      <c r="MOY46" s="120"/>
      <c r="MOZ46" s="120"/>
      <c r="MPA46" s="120"/>
      <c r="MPB46" s="120"/>
      <c r="MPC46" s="120"/>
      <c r="MPD46" s="120"/>
      <c r="MPE46" s="120"/>
      <c r="MPF46" s="120"/>
      <c r="MPG46" s="120"/>
      <c r="MPH46" s="120"/>
      <c r="MPI46" s="120"/>
      <c r="MPJ46" s="120"/>
      <c r="MPK46" s="120"/>
      <c r="MPL46" s="120"/>
      <c r="MPM46" s="120"/>
      <c r="MPN46" s="120"/>
      <c r="MPO46" s="120"/>
      <c r="MPP46" s="120"/>
      <c r="MPQ46" s="120"/>
      <c r="MPR46" s="120"/>
      <c r="MPS46" s="120"/>
      <c r="MPT46" s="120"/>
      <c r="MPU46" s="120"/>
      <c r="MPV46" s="120"/>
      <c r="MPW46" s="120"/>
      <c r="MPX46" s="120"/>
      <c r="MPY46" s="120"/>
      <c r="MPZ46" s="120"/>
      <c r="MQA46" s="120"/>
      <c r="MQB46" s="120"/>
      <c r="MQC46" s="120"/>
      <c r="MQD46" s="120"/>
      <c r="MQE46" s="120"/>
      <c r="MQF46" s="120"/>
      <c r="MQG46" s="120"/>
      <c r="MQH46" s="120"/>
      <c r="MQI46" s="120"/>
      <c r="MQJ46" s="120"/>
      <c r="MQK46" s="120"/>
      <c r="MQL46" s="120"/>
      <c r="MQM46" s="120"/>
      <c r="MQN46" s="120"/>
      <c r="MQO46" s="120"/>
      <c r="MQP46" s="120"/>
      <c r="MQQ46" s="120"/>
      <c r="MQR46" s="120"/>
      <c r="MQS46" s="120"/>
      <c r="MQT46" s="120"/>
      <c r="MQU46" s="120"/>
      <c r="MQV46" s="120"/>
      <c r="MQW46" s="120"/>
      <c r="MQX46" s="120"/>
      <c r="MQY46" s="120"/>
      <c r="MQZ46" s="120"/>
      <c r="MRA46" s="120"/>
      <c r="MRB46" s="120"/>
      <c r="MRC46" s="120"/>
      <c r="MRD46" s="120"/>
      <c r="MRE46" s="120"/>
      <c r="MRF46" s="120"/>
      <c r="MRG46" s="120"/>
      <c r="MRH46" s="120"/>
      <c r="MRI46" s="120"/>
      <c r="MRJ46" s="120"/>
      <c r="MRK46" s="120"/>
      <c r="MRL46" s="120"/>
      <c r="MRM46" s="120"/>
      <c r="MRN46" s="120"/>
      <c r="MRO46" s="120"/>
      <c r="MRP46" s="120"/>
      <c r="MRQ46" s="120"/>
      <c r="MRR46" s="120"/>
      <c r="MRS46" s="120"/>
      <c r="MRT46" s="120"/>
      <c r="MRU46" s="120"/>
      <c r="MRV46" s="120"/>
      <c r="MRW46" s="120"/>
      <c r="MRX46" s="120"/>
      <c r="MRY46" s="120"/>
      <c r="MRZ46" s="120"/>
      <c r="MSA46" s="120"/>
      <c r="MSB46" s="120"/>
      <c r="MSC46" s="120"/>
      <c r="MSD46" s="120"/>
      <c r="MSE46" s="120"/>
      <c r="MSF46" s="120"/>
      <c r="MSG46" s="120"/>
      <c r="MSH46" s="120"/>
      <c r="MSI46" s="120"/>
      <c r="MSJ46" s="120"/>
      <c r="MSK46" s="120"/>
      <c r="MSL46" s="120"/>
      <c r="MSM46" s="120"/>
      <c r="MSN46" s="120"/>
      <c r="MSO46" s="120"/>
      <c r="MSP46" s="120"/>
      <c r="MSQ46" s="120"/>
      <c r="MSR46" s="120"/>
      <c r="MSS46" s="120"/>
      <c r="MST46" s="120"/>
      <c r="MSU46" s="120"/>
      <c r="MSV46" s="120"/>
      <c r="MSW46" s="120"/>
      <c r="MSX46" s="120"/>
      <c r="MSY46" s="120"/>
      <c r="MSZ46" s="120"/>
      <c r="MTA46" s="120"/>
      <c r="MTB46" s="120"/>
      <c r="MTC46" s="120"/>
      <c r="MTD46" s="120"/>
      <c r="MTE46" s="120"/>
      <c r="MTF46" s="120"/>
      <c r="MTG46" s="120"/>
      <c r="MTH46" s="120"/>
      <c r="MTI46" s="120"/>
      <c r="MTJ46" s="120"/>
      <c r="MTK46" s="120"/>
      <c r="MTL46" s="120"/>
      <c r="MTM46" s="120"/>
      <c r="MTN46" s="120"/>
      <c r="MTO46" s="120"/>
      <c r="MTP46" s="120"/>
      <c r="MTQ46" s="120"/>
      <c r="MTR46" s="120"/>
      <c r="MTS46" s="120"/>
      <c r="MTT46" s="120"/>
      <c r="MTU46" s="120"/>
      <c r="MTV46" s="120"/>
      <c r="MTW46" s="120"/>
      <c r="MTX46" s="120"/>
      <c r="MTY46" s="120"/>
      <c r="MTZ46" s="120"/>
      <c r="MUA46" s="120"/>
      <c r="MUB46" s="120"/>
      <c r="MUC46" s="120"/>
      <c r="MUD46" s="120"/>
      <c r="MUE46" s="120"/>
      <c r="MUF46" s="120"/>
      <c r="MUG46" s="120"/>
      <c r="MUH46" s="120"/>
      <c r="MUI46" s="120"/>
      <c r="MUJ46" s="120"/>
      <c r="MUK46" s="120"/>
      <c r="MUL46" s="120"/>
      <c r="MUM46" s="120"/>
      <c r="MUN46" s="120"/>
      <c r="MUO46" s="120"/>
      <c r="MUP46" s="120"/>
      <c r="MUQ46" s="120"/>
      <c r="MUR46" s="120"/>
      <c r="MUS46" s="120"/>
      <c r="MUT46" s="120"/>
      <c r="MUU46" s="120"/>
      <c r="MUV46" s="120"/>
      <c r="MUW46" s="120"/>
      <c r="MUX46" s="120"/>
      <c r="MUY46" s="120"/>
      <c r="MUZ46" s="120"/>
      <c r="MVA46" s="120"/>
      <c r="MVB46" s="120"/>
      <c r="MVC46" s="120"/>
      <c r="MVD46" s="120"/>
      <c r="MVE46" s="120"/>
      <c r="MVF46" s="120"/>
      <c r="MVG46" s="120"/>
      <c r="MVH46" s="120"/>
      <c r="MVI46" s="120"/>
      <c r="MVJ46" s="120"/>
      <c r="MVK46" s="120"/>
      <c r="MVL46" s="120"/>
      <c r="MVM46" s="120"/>
      <c r="MVN46" s="120"/>
      <c r="MVO46" s="120"/>
      <c r="MVP46" s="120"/>
      <c r="MVQ46" s="120"/>
      <c r="MVR46" s="120"/>
      <c r="MVS46" s="120"/>
      <c r="MVT46" s="120"/>
      <c r="MVU46" s="120"/>
      <c r="MVV46" s="120"/>
      <c r="MVW46" s="120"/>
      <c r="MVX46" s="120"/>
      <c r="MVY46" s="120"/>
      <c r="MVZ46" s="120"/>
      <c r="MWA46" s="120"/>
      <c r="MWB46" s="120"/>
      <c r="MWC46" s="120"/>
      <c r="MWD46" s="120"/>
      <c r="MWE46" s="120"/>
      <c r="MWF46" s="120"/>
      <c r="MWG46" s="120"/>
      <c r="MWH46" s="120"/>
      <c r="MWI46" s="120"/>
      <c r="MWJ46" s="120"/>
      <c r="MWK46" s="120"/>
      <c r="MWL46" s="120"/>
      <c r="MWM46" s="120"/>
      <c r="MWN46" s="120"/>
      <c r="MWO46" s="120"/>
      <c r="MWP46" s="120"/>
      <c r="MWQ46" s="120"/>
      <c r="MWR46" s="120"/>
      <c r="MWS46" s="120"/>
      <c r="MWT46" s="120"/>
      <c r="MWU46" s="120"/>
      <c r="MWV46" s="120"/>
      <c r="MWW46" s="120"/>
      <c r="MWX46" s="120"/>
      <c r="MWY46" s="120"/>
      <c r="MWZ46" s="120"/>
      <c r="MXA46" s="120"/>
      <c r="MXB46" s="120"/>
      <c r="MXC46" s="120"/>
      <c r="MXD46" s="120"/>
      <c r="MXE46" s="120"/>
      <c r="MXF46" s="120"/>
      <c r="MXG46" s="120"/>
      <c r="MXH46" s="120"/>
      <c r="MXI46" s="120"/>
      <c r="MXJ46" s="120"/>
      <c r="MXK46" s="120"/>
      <c r="MXL46" s="120"/>
      <c r="MXM46" s="120"/>
      <c r="MXN46" s="120"/>
      <c r="MXO46" s="120"/>
      <c r="MXP46" s="120"/>
      <c r="MXQ46" s="120"/>
      <c r="MXR46" s="120"/>
      <c r="MXS46" s="120"/>
      <c r="MXT46" s="120"/>
      <c r="MXU46" s="120"/>
      <c r="MXV46" s="120"/>
      <c r="MXW46" s="120"/>
      <c r="MXX46" s="120"/>
      <c r="MXY46" s="120"/>
      <c r="MXZ46" s="120"/>
      <c r="MYA46" s="120"/>
      <c r="MYB46" s="120"/>
      <c r="MYC46" s="120"/>
      <c r="MYD46" s="120"/>
      <c r="MYE46" s="120"/>
      <c r="MYF46" s="120"/>
      <c r="MYG46" s="120"/>
      <c r="MYH46" s="120"/>
      <c r="MYI46" s="120"/>
      <c r="MYJ46" s="120"/>
      <c r="MYK46" s="120"/>
      <c r="MYL46" s="120"/>
      <c r="MYM46" s="120"/>
      <c r="MYN46" s="120"/>
      <c r="MYO46" s="120"/>
      <c r="MYP46" s="120"/>
      <c r="MYQ46" s="120"/>
      <c r="MYR46" s="120"/>
      <c r="MYS46" s="120"/>
      <c r="MYT46" s="120"/>
      <c r="MYU46" s="120"/>
      <c r="MYV46" s="120"/>
      <c r="MYW46" s="120"/>
      <c r="MYX46" s="120"/>
      <c r="MYY46" s="120"/>
      <c r="MYZ46" s="120"/>
      <c r="MZA46" s="120"/>
      <c r="MZB46" s="120"/>
      <c r="MZC46" s="120"/>
      <c r="MZD46" s="120"/>
      <c r="MZE46" s="120"/>
      <c r="MZF46" s="120"/>
      <c r="MZG46" s="120"/>
      <c r="MZH46" s="120"/>
      <c r="MZI46" s="120"/>
      <c r="MZJ46" s="120"/>
      <c r="MZK46" s="120"/>
      <c r="MZL46" s="120"/>
      <c r="MZM46" s="120"/>
      <c r="MZN46" s="120"/>
      <c r="MZO46" s="120"/>
      <c r="MZP46" s="120"/>
      <c r="MZQ46" s="120"/>
      <c r="MZR46" s="120"/>
      <c r="MZS46" s="120"/>
      <c r="MZT46" s="120"/>
      <c r="MZU46" s="120"/>
      <c r="MZV46" s="120"/>
      <c r="MZW46" s="120"/>
      <c r="MZX46" s="120"/>
      <c r="MZY46" s="120"/>
      <c r="MZZ46" s="120"/>
      <c r="NAA46" s="120"/>
      <c r="NAB46" s="120"/>
      <c r="NAC46" s="120"/>
      <c r="NAD46" s="120"/>
      <c r="NAE46" s="120"/>
      <c r="NAF46" s="120"/>
      <c r="NAG46" s="120"/>
      <c r="NAH46" s="120"/>
      <c r="NAI46" s="120"/>
      <c r="NAJ46" s="120"/>
      <c r="NAK46" s="120"/>
      <c r="NAL46" s="120"/>
      <c r="NAM46" s="120"/>
      <c r="NAN46" s="120"/>
      <c r="NAO46" s="120"/>
      <c r="NAP46" s="120"/>
      <c r="NAQ46" s="120"/>
      <c r="NAR46" s="120"/>
      <c r="NAS46" s="120"/>
      <c r="NAT46" s="120"/>
      <c r="NAU46" s="120"/>
      <c r="NAV46" s="120"/>
      <c r="NAW46" s="120"/>
      <c r="NAX46" s="120"/>
      <c r="NAY46" s="120"/>
      <c r="NAZ46" s="120"/>
      <c r="NBA46" s="120"/>
      <c r="NBB46" s="120"/>
      <c r="NBC46" s="120"/>
      <c r="NBD46" s="120"/>
      <c r="NBE46" s="120"/>
      <c r="NBF46" s="120"/>
      <c r="NBG46" s="120"/>
      <c r="NBH46" s="120"/>
      <c r="NBI46" s="120"/>
      <c r="NBJ46" s="120"/>
      <c r="NBK46" s="120"/>
      <c r="NBL46" s="120"/>
      <c r="NBM46" s="120"/>
      <c r="NBN46" s="120"/>
      <c r="NBO46" s="120"/>
      <c r="NBP46" s="120"/>
      <c r="NBQ46" s="120"/>
      <c r="NBR46" s="120"/>
      <c r="NBS46" s="120"/>
      <c r="NBT46" s="120"/>
      <c r="NBU46" s="120"/>
      <c r="NBV46" s="120"/>
      <c r="NBW46" s="120"/>
      <c r="NBX46" s="120"/>
      <c r="NBY46" s="120"/>
      <c r="NBZ46" s="120"/>
      <c r="NCA46" s="120"/>
      <c r="NCB46" s="120"/>
      <c r="NCC46" s="120"/>
      <c r="NCD46" s="120"/>
      <c r="NCE46" s="120"/>
      <c r="NCF46" s="120"/>
      <c r="NCG46" s="120"/>
      <c r="NCH46" s="120"/>
      <c r="NCI46" s="120"/>
      <c r="NCJ46" s="120"/>
      <c r="NCK46" s="120"/>
      <c r="NCL46" s="120"/>
      <c r="NCM46" s="120"/>
      <c r="NCN46" s="120"/>
      <c r="NCO46" s="120"/>
      <c r="NCP46" s="120"/>
      <c r="NCQ46" s="120"/>
      <c r="NCR46" s="120"/>
      <c r="NCS46" s="120"/>
      <c r="NCT46" s="120"/>
      <c r="NCU46" s="120"/>
      <c r="NCV46" s="120"/>
      <c r="NCW46" s="120"/>
      <c r="NCX46" s="120"/>
      <c r="NCY46" s="120"/>
      <c r="NCZ46" s="120"/>
      <c r="NDA46" s="120"/>
      <c r="NDB46" s="120"/>
      <c r="NDC46" s="120"/>
      <c r="NDD46" s="120"/>
      <c r="NDE46" s="120"/>
      <c r="NDF46" s="120"/>
      <c r="NDG46" s="120"/>
      <c r="NDH46" s="120"/>
      <c r="NDI46" s="120"/>
      <c r="NDJ46" s="120"/>
      <c r="NDK46" s="120"/>
      <c r="NDL46" s="120"/>
      <c r="NDM46" s="120"/>
      <c r="NDN46" s="120"/>
      <c r="NDO46" s="120"/>
      <c r="NDP46" s="120"/>
      <c r="NDQ46" s="120"/>
      <c r="NDR46" s="120"/>
      <c r="NDS46" s="120"/>
      <c r="NDT46" s="120"/>
      <c r="NDU46" s="120"/>
      <c r="NDV46" s="120"/>
      <c r="NDW46" s="120"/>
      <c r="NDX46" s="120"/>
      <c r="NDY46" s="120"/>
      <c r="NDZ46" s="120"/>
      <c r="NEA46" s="120"/>
      <c r="NEB46" s="120"/>
      <c r="NEC46" s="120"/>
      <c r="NED46" s="120"/>
      <c r="NEE46" s="120"/>
      <c r="NEF46" s="120"/>
      <c r="NEG46" s="120"/>
      <c r="NEH46" s="120"/>
      <c r="NEI46" s="120"/>
      <c r="NEJ46" s="120"/>
      <c r="NEK46" s="120"/>
      <c r="NEL46" s="120"/>
      <c r="NEM46" s="120"/>
      <c r="NEN46" s="120"/>
      <c r="NEO46" s="120"/>
      <c r="NEP46" s="120"/>
      <c r="NEQ46" s="120"/>
      <c r="NER46" s="120"/>
      <c r="NES46" s="120"/>
      <c r="NET46" s="120"/>
      <c r="NEU46" s="120"/>
      <c r="NEV46" s="120"/>
      <c r="NEW46" s="120"/>
      <c r="NEX46" s="120"/>
      <c r="NEY46" s="120"/>
      <c r="NEZ46" s="120"/>
      <c r="NFA46" s="120"/>
      <c r="NFB46" s="120"/>
      <c r="NFC46" s="120"/>
      <c r="NFD46" s="120"/>
      <c r="NFE46" s="120"/>
      <c r="NFF46" s="120"/>
      <c r="NFG46" s="120"/>
      <c r="NFH46" s="120"/>
      <c r="NFI46" s="120"/>
      <c r="NFJ46" s="120"/>
      <c r="NFK46" s="120"/>
      <c r="NFL46" s="120"/>
      <c r="NFM46" s="120"/>
      <c r="NFN46" s="120"/>
      <c r="NFO46" s="120"/>
      <c r="NFP46" s="120"/>
      <c r="NFQ46" s="120"/>
      <c r="NFR46" s="120"/>
      <c r="NFS46" s="120"/>
      <c r="NFT46" s="120"/>
      <c r="NFU46" s="120"/>
      <c r="NFV46" s="120"/>
      <c r="NFW46" s="120"/>
      <c r="NFX46" s="120"/>
      <c r="NFY46" s="120"/>
      <c r="NFZ46" s="120"/>
      <c r="NGA46" s="120"/>
      <c r="NGB46" s="120"/>
      <c r="NGC46" s="120"/>
      <c r="NGD46" s="120"/>
      <c r="NGE46" s="120"/>
      <c r="NGF46" s="120"/>
      <c r="NGG46" s="120"/>
      <c r="NGH46" s="120"/>
      <c r="NGI46" s="120"/>
      <c r="NGJ46" s="120"/>
      <c r="NGK46" s="120"/>
      <c r="NGL46" s="120"/>
      <c r="NGM46" s="120"/>
      <c r="NGN46" s="120"/>
      <c r="NGO46" s="120"/>
      <c r="NGP46" s="120"/>
      <c r="NGQ46" s="120"/>
      <c r="NGR46" s="120"/>
      <c r="NGS46" s="120"/>
      <c r="NGT46" s="120"/>
      <c r="NGU46" s="120"/>
      <c r="NGV46" s="120"/>
      <c r="NGW46" s="120"/>
      <c r="NGX46" s="120"/>
      <c r="NGY46" s="120"/>
      <c r="NGZ46" s="120"/>
      <c r="NHA46" s="120"/>
      <c r="NHB46" s="120"/>
      <c r="NHC46" s="120"/>
      <c r="NHD46" s="120"/>
      <c r="NHE46" s="120"/>
      <c r="NHF46" s="120"/>
      <c r="NHG46" s="120"/>
      <c r="NHH46" s="120"/>
      <c r="NHI46" s="120"/>
      <c r="NHJ46" s="120"/>
      <c r="NHK46" s="120"/>
      <c r="NHL46" s="120"/>
      <c r="NHM46" s="120"/>
      <c r="NHN46" s="120"/>
      <c r="NHO46" s="120"/>
      <c r="NHP46" s="120"/>
      <c r="NHQ46" s="120"/>
      <c r="NHR46" s="120"/>
      <c r="NHS46" s="120"/>
      <c r="NHT46" s="120"/>
      <c r="NHU46" s="120"/>
      <c r="NHV46" s="120"/>
      <c r="NHW46" s="120"/>
      <c r="NHX46" s="120"/>
      <c r="NHY46" s="120"/>
      <c r="NHZ46" s="120"/>
      <c r="NIA46" s="120"/>
      <c r="NIB46" s="120"/>
      <c r="NIC46" s="120"/>
      <c r="NID46" s="120"/>
      <c r="NIE46" s="120"/>
      <c r="NIF46" s="120"/>
      <c r="NIG46" s="120"/>
      <c r="NIH46" s="120"/>
      <c r="NII46" s="120"/>
      <c r="NIJ46" s="120"/>
      <c r="NIK46" s="120"/>
      <c r="NIL46" s="120"/>
      <c r="NIM46" s="120"/>
      <c r="NIN46" s="120"/>
      <c r="NIO46" s="120"/>
      <c r="NIP46" s="120"/>
      <c r="NIQ46" s="120"/>
      <c r="NIR46" s="120"/>
      <c r="NIS46" s="120"/>
      <c r="NIT46" s="120"/>
      <c r="NIU46" s="120"/>
      <c r="NIV46" s="120"/>
      <c r="NIW46" s="120"/>
      <c r="NIX46" s="120"/>
      <c r="NIY46" s="120"/>
      <c r="NIZ46" s="120"/>
      <c r="NJA46" s="120"/>
      <c r="NJB46" s="120"/>
      <c r="NJC46" s="120"/>
      <c r="NJD46" s="120"/>
      <c r="NJE46" s="120"/>
      <c r="NJF46" s="120"/>
      <c r="NJG46" s="120"/>
      <c r="NJH46" s="120"/>
      <c r="NJI46" s="120"/>
      <c r="NJJ46" s="120"/>
      <c r="NJK46" s="120"/>
      <c r="NJL46" s="120"/>
      <c r="NJM46" s="120"/>
      <c r="NJN46" s="120"/>
      <c r="NJO46" s="120"/>
      <c r="NJP46" s="120"/>
      <c r="NJQ46" s="120"/>
      <c r="NJR46" s="120"/>
      <c r="NJS46" s="120"/>
      <c r="NJT46" s="120"/>
      <c r="NJU46" s="120"/>
      <c r="NJV46" s="120"/>
      <c r="NJW46" s="120"/>
      <c r="NJX46" s="120"/>
      <c r="NJY46" s="120"/>
      <c r="NJZ46" s="120"/>
      <c r="NKA46" s="120"/>
      <c r="NKB46" s="120"/>
      <c r="NKC46" s="120"/>
      <c r="NKD46" s="120"/>
      <c r="NKE46" s="120"/>
      <c r="NKF46" s="120"/>
      <c r="NKG46" s="120"/>
      <c r="NKH46" s="120"/>
      <c r="NKI46" s="120"/>
      <c r="NKJ46" s="120"/>
      <c r="NKK46" s="120"/>
      <c r="NKL46" s="120"/>
      <c r="NKM46" s="120"/>
      <c r="NKN46" s="120"/>
      <c r="NKO46" s="120"/>
      <c r="NKP46" s="120"/>
      <c r="NKQ46" s="120"/>
      <c r="NKR46" s="120"/>
      <c r="NKS46" s="120"/>
      <c r="NKT46" s="120"/>
      <c r="NKU46" s="120"/>
      <c r="NKV46" s="120"/>
      <c r="NKW46" s="120"/>
      <c r="NKX46" s="120"/>
      <c r="NKY46" s="120"/>
      <c r="NKZ46" s="120"/>
      <c r="NLA46" s="120"/>
      <c r="NLB46" s="120"/>
      <c r="NLC46" s="120"/>
      <c r="NLD46" s="120"/>
      <c r="NLE46" s="120"/>
      <c r="NLF46" s="120"/>
      <c r="NLG46" s="120"/>
      <c r="NLH46" s="120"/>
      <c r="NLI46" s="120"/>
      <c r="NLJ46" s="120"/>
      <c r="NLK46" s="120"/>
      <c r="NLL46" s="120"/>
      <c r="NLM46" s="120"/>
      <c r="NLN46" s="120"/>
      <c r="NLO46" s="120"/>
      <c r="NLP46" s="120"/>
      <c r="NLQ46" s="120"/>
      <c r="NLR46" s="120"/>
      <c r="NLS46" s="120"/>
      <c r="NLT46" s="120"/>
      <c r="NLU46" s="120"/>
      <c r="NLV46" s="120"/>
      <c r="NLW46" s="120"/>
      <c r="NLX46" s="120"/>
      <c r="NLY46" s="120"/>
      <c r="NLZ46" s="120"/>
      <c r="NMA46" s="120"/>
      <c r="NMB46" s="120"/>
      <c r="NMC46" s="120"/>
      <c r="NMD46" s="120"/>
      <c r="NME46" s="120"/>
      <c r="NMF46" s="120"/>
      <c r="NMG46" s="120"/>
      <c r="NMH46" s="120"/>
      <c r="NMI46" s="120"/>
      <c r="NMJ46" s="120"/>
      <c r="NMK46" s="120"/>
      <c r="NML46" s="120"/>
      <c r="NMM46" s="120"/>
      <c r="NMN46" s="120"/>
      <c r="NMO46" s="120"/>
      <c r="NMP46" s="120"/>
      <c r="NMQ46" s="120"/>
      <c r="NMR46" s="120"/>
      <c r="NMS46" s="120"/>
      <c r="NMT46" s="120"/>
      <c r="NMU46" s="120"/>
      <c r="NMV46" s="120"/>
      <c r="NMW46" s="120"/>
      <c r="NMX46" s="120"/>
      <c r="NMY46" s="120"/>
      <c r="NMZ46" s="120"/>
      <c r="NNA46" s="120"/>
      <c r="NNB46" s="120"/>
      <c r="NNC46" s="120"/>
      <c r="NND46" s="120"/>
      <c r="NNE46" s="120"/>
      <c r="NNF46" s="120"/>
      <c r="NNG46" s="120"/>
      <c r="NNH46" s="120"/>
      <c r="NNI46" s="120"/>
      <c r="NNJ46" s="120"/>
      <c r="NNK46" s="120"/>
      <c r="NNL46" s="120"/>
      <c r="NNM46" s="120"/>
      <c r="NNN46" s="120"/>
      <c r="NNO46" s="120"/>
      <c r="NNP46" s="120"/>
      <c r="NNQ46" s="120"/>
      <c r="NNR46" s="120"/>
      <c r="NNS46" s="120"/>
      <c r="NNT46" s="120"/>
      <c r="NNU46" s="120"/>
      <c r="NNV46" s="120"/>
      <c r="NNW46" s="120"/>
      <c r="NNX46" s="120"/>
      <c r="NNY46" s="120"/>
      <c r="NNZ46" s="120"/>
      <c r="NOA46" s="120"/>
      <c r="NOB46" s="120"/>
      <c r="NOC46" s="120"/>
      <c r="NOD46" s="120"/>
      <c r="NOE46" s="120"/>
      <c r="NOF46" s="120"/>
      <c r="NOG46" s="120"/>
      <c r="NOH46" s="120"/>
      <c r="NOI46" s="120"/>
      <c r="NOJ46" s="120"/>
      <c r="NOK46" s="120"/>
      <c r="NOL46" s="120"/>
      <c r="NOM46" s="120"/>
      <c r="NON46" s="120"/>
      <c r="NOO46" s="120"/>
      <c r="NOP46" s="120"/>
      <c r="NOQ46" s="120"/>
      <c r="NOR46" s="120"/>
      <c r="NOS46" s="120"/>
      <c r="NOT46" s="120"/>
      <c r="NOU46" s="120"/>
      <c r="NOV46" s="120"/>
      <c r="NOW46" s="120"/>
      <c r="NOX46" s="120"/>
      <c r="NOY46" s="120"/>
      <c r="NOZ46" s="120"/>
      <c r="NPA46" s="120"/>
      <c r="NPB46" s="120"/>
      <c r="NPC46" s="120"/>
      <c r="NPD46" s="120"/>
      <c r="NPE46" s="120"/>
      <c r="NPF46" s="120"/>
      <c r="NPG46" s="120"/>
      <c r="NPH46" s="120"/>
      <c r="NPI46" s="120"/>
      <c r="NPJ46" s="120"/>
      <c r="NPK46" s="120"/>
      <c r="NPL46" s="120"/>
      <c r="NPM46" s="120"/>
      <c r="NPN46" s="120"/>
      <c r="NPO46" s="120"/>
      <c r="NPP46" s="120"/>
      <c r="NPQ46" s="120"/>
      <c r="NPR46" s="120"/>
      <c r="NPS46" s="120"/>
      <c r="NPT46" s="120"/>
      <c r="NPU46" s="120"/>
      <c r="NPV46" s="120"/>
      <c r="NPW46" s="120"/>
      <c r="NPX46" s="120"/>
      <c r="NPY46" s="120"/>
      <c r="NPZ46" s="120"/>
      <c r="NQA46" s="120"/>
      <c r="NQB46" s="120"/>
      <c r="NQC46" s="120"/>
      <c r="NQD46" s="120"/>
      <c r="NQE46" s="120"/>
      <c r="NQF46" s="120"/>
      <c r="NQG46" s="120"/>
      <c r="NQH46" s="120"/>
      <c r="NQI46" s="120"/>
      <c r="NQJ46" s="120"/>
      <c r="NQK46" s="120"/>
      <c r="NQL46" s="120"/>
      <c r="NQM46" s="120"/>
      <c r="NQN46" s="120"/>
      <c r="NQO46" s="120"/>
      <c r="NQP46" s="120"/>
      <c r="NQQ46" s="120"/>
      <c r="NQR46" s="120"/>
      <c r="NQS46" s="120"/>
      <c r="NQT46" s="120"/>
      <c r="NQU46" s="120"/>
      <c r="NQV46" s="120"/>
      <c r="NQW46" s="120"/>
      <c r="NQX46" s="120"/>
      <c r="NQY46" s="120"/>
      <c r="NQZ46" s="120"/>
      <c r="NRA46" s="120"/>
      <c r="NRB46" s="120"/>
      <c r="NRC46" s="120"/>
      <c r="NRD46" s="120"/>
      <c r="NRE46" s="120"/>
      <c r="NRF46" s="120"/>
      <c r="NRG46" s="120"/>
      <c r="NRH46" s="120"/>
      <c r="NRI46" s="120"/>
      <c r="NRJ46" s="120"/>
      <c r="NRK46" s="120"/>
      <c r="NRL46" s="120"/>
      <c r="NRM46" s="120"/>
      <c r="NRN46" s="120"/>
      <c r="NRO46" s="120"/>
      <c r="NRP46" s="120"/>
      <c r="NRQ46" s="120"/>
      <c r="NRR46" s="120"/>
      <c r="NRS46" s="120"/>
      <c r="NRT46" s="120"/>
      <c r="NRU46" s="120"/>
      <c r="NRV46" s="120"/>
      <c r="NRW46" s="120"/>
      <c r="NRX46" s="120"/>
      <c r="NRY46" s="120"/>
      <c r="NRZ46" s="120"/>
      <c r="NSA46" s="120"/>
      <c r="NSB46" s="120"/>
      <c r="NSC46" s="120"/>
      <c r="NSD46" s="120"/>
      <c r="NSE46" s="120"/>
      <c r="NSF46" s="120"/>
      <c r="NSG46" s="120"/>
      <c r="NSH46" s="120"/>
      <c r="NSI46" s="120"/>
      <c r="NSJ46" s="120"/>
      <c r="NSK46" s="120"/>
      <c r="NSL46" s="120"/>
      <c r="NSM46" s="120"/>
      <c r="NSN46" s="120"/>
      <c r="NSO46" s="120"/>
      <c r="NSP46" s="120"/>
      <c r="NSQ46" s="120"/>
      <c r="NSR46" s="120"/>
      <c r="NSS46" s="120"/>
      <c r="NST46" s="120"/>
      <c r="NSU46" s="120"/>
      <c r="NSV46" s="120"/>
      <c r="NSW46" s="120"/>
      <c r="NSX46" s="120"/>
      <c r="NSY46" s="120"/>
      <c r="NSZ46" s="120"/>
      <c r="NTA46" s="120"/>
      <c r="NTB46" s="120"/>
      <c r="NTC46" s="120"/>
      <c r="NTD46" s="120"/>
      <c r="NTE46" s="120"/>
      <c r="NTF46" s="120"/>
      <c r="NTG46" s="120"/>
      <c r="NTH46" s="120"/>
      <c r="NTI46" s="120"/>
      <c r="NTJ46" s="120"/>
      <c r="NTK46" s="120"/>
      <c r="NTL46" s="120"/>
      <c r="NTM46" s="120"/>
      <c r="NTN46" s="120"/>
      <c r="NTO46" s="120"/>
      <c r="NTP46" s="120"/>
      <c r="NTQ46" s="120"/>
      <c r="NTR46" s="120"/>
      <c r="NTS46" s="120"/>
      <c r="NTT46" s="120"/>
      <c r="NTU46" s="120"/>
      <c r="NTV46" s="120"/>
      <c r="NTW46" s="120"/>
      <c r="NTX46" s="120"/>
      <c r="NTY46" s="120"/>
      <c r="NTZ46" s="120"/>
      <c r="NUA46" s="120"/>
      <c r="NUB46" s="120"/>
      <c r="NUC46" s="120"/>
      <c r="NUD46" s="120"/>
      <c r="NUE46" s="120"/>
      <c r="NUF46" s="120"/>
      <c r="NUG46" s="120"/>
      <c r="NUH46" s="120"/>
      <c r="NUI46" s="120"/>
      <c r="NUJ46" s="120"/>
      <c r="NUK46" s="120"/>
      <c r="NUL46" s="120"/>
      <c r="NUM46" s="120"/>
      <c r="NUN46" s="120"/>
      <c r="NUO46" s="120"/>
      <c r="NUP46" s="120"/>
      <c r="NUQ46" s="120"/>
      <c r="NUR46" s="120"/>
      <c r="NUS46" s="120"/>
      <c r="NUT46" s="120"/>
      <c r="NUU46" s="120"/>
      <c r="NUV46" s="120"/>
      <c r="NUW46" s="120"/>
      <c r="NUX46" s="120"/>
      <c r="NUY46" s="120"/>
      <c r="NUZ46" s="120"/>
      <c r="NVA46" s="120"/>
      <c r="NVB46" s="120"/>
      <c r="NVC46" s="120"/>
      <c r="NVD46" s="120"/>
      <c r="NVE46" s="120"/>
      <c r="NVF46" s="120"/>
      <c r="NVG46" s="120"/>
      <c r="NVH46" s="120"/>
      <c r="NVI46" s="120"/>
      <c r="NVJ46" s="120"/>
      <c r="NVK46" s="120"/>
      <c r="NVL46" s="120"/>
      <c r="NVM46" s="120"/>
      <c r="NVN46" s="120"/>
      <c r="NVO46" s="120"/>
      <c r="NVP46" s="120"/>
      <c r="NVQ46" s="120"/>
      <c r="NVR46" s="120"/>
      <c r="NVS46" s="120"/>
      <c r="NVT46" s="120"/>
      <c r="NVU46" s="120"/>
      <c r="NVV46" s="120"/>
      <c r="NVW46" s="120"/>
      <c r="NVX46" s="120"/>
      <c r="NVY46" s="120"/>
      <c r="NVZ46" s="120"/>
      <c r="NWA46" s="120"/>
      <c r="NWB46" s="120"/>
      <c r="NWC46" s="120"/>
      <c r="NWD46" s="120"/>
      <c r="NWE46" s="120"/>
      <c r="NWF46" s="120"/>
      <c r="NWG46" s="120"/>
      <c r="NWH46" s="120"/>
      <c r="NWI46" s="120"/>
      <c r="NWJ46" s="120"/>
      <c r="NWK46" s="120"/>
      <c r="NWL46" s="120"/>
      <c r="NWM46" s="120"/>
      <c r="NWN46" s="120"/>
      <c r="NWO46" s="120"/>
      <c r="NWP46" s="120"/>
      <c r="NWQ46" s="120"/>
      <c r="NWR46" s="120"/>
      <c r="NWS46" s="120"/>
      <c r="NWT46" s="120"/>
      <c r="NWU46" s="120"/>
      <c r="NWV46" s="120"/>
      <c r="NWW46" s="120"/>
      <c r="NWX46" s="120"/>
      <c r="NWY46" s="120"/>
      <c r="NWZ46" s="120"/>
      <c r="NXA46" s="120"/>
      <c r="NXB46" s="120"/>
      <c r="NXC46" s="120"/>
      <c r="NXD46" s="120"/>
      <c r="NXE46" s="120"/>
      <c r="NXF46" s="120"/>
      <c r="NXG46" s="120"/>
      <c r="NXH46" s="120"/>
      <c r="NXI46" s="120"/>
      <c r="NXJ46" s="120"/>
      <c r="NXK46" s="120"/>
      <c r="NXL46" s="120"/>
      <c r="NXM46" s="120"/>
      <c r="NXN46" s="120"/>
      <c r="NXO46" s="120"/>
      <c r="NXP46" s="120"/>
      <c r="NXQ46" s="120"/>
      <c r="NXR46" s="120"/>
      <c r="NXS46" s="120"/>
      <c r="NXT46" s="120"/>
      <c r="NXU46" s="120"/>
      <c r="NXV46" s="120"/>
      <c r="NXW46" s="120"/>
      <c r="NXX46" s="120"/>
      <c r="NXY46" s="120"/>
      <c r="NXZ46" s="120"/>
      <c r="NYA46" s="120"/>
      <c r="NYB46" s="120"/>
      <c r="NYC46" s="120"/>
      <c r="NYD46" s="120"/>
      <c r="NYE46" s="120"/>
      <c r="NYF46" s="120"/>
      <c r="NYG46" s="120"/>
      <c r="NYH46" s="120"/>
      <c r="NYI46" s="120"/>
      <c r="NYJ46" s="120"/>
      <c r="NYK46" s="120"/>
      <c r="NYL46" s="120"/>
      <c r="NYM46" s="120"/>
      <c r="NYN46" s="120"/>
      <c r="NYO46" s="120"/>
      <c r="NYP46" s="120"/>
      <c r="NYQ46" s="120"/>
      <c r="NYR46" s="120"/>
      <c r="NYS46" s="120"/>
      <c r="NYT46" s="120"/>
      <c r="NYU46" s="120"/>
      <c r="NYV46" s="120"/>
      <c r="NYW46" s="120"/>
      <c r="NYX46" s="120"/>
      <c r="NYY46" s="120"/>
      <c r="NYZ46" s="120"/>
      <c r="NZA46" s="120"/>
      <c r="NZB46" s="120"/>
      <c r="NZC46" s="120"/>
      <c r="NZD46" s="120"/>
      <c r="NZE46" s="120"/>
      <c r="NZF46" s="120"/>
      <c r="NZG46" s="120"/>
      <c r="NZH46" s="120"/>
      <c r="NZI46" s="120"/>
      <c r="NZJ46" s="120"/>
      <c r="NZK46" s="120"/>
      <c r="NZL46" s="120"/>
      <c r="NZM46" s="120"/>
      <c r="NZN46" s="120"/>
      <c r="NZO46" s="120"/>
      <c r="NZP46" s="120"/>
      <c r="NZQ46" s="120"/>
      <c r="NZR46" s="120"/>
      <c r="NZS46" s="120"/>
      <c r="NZT46" s="120"/>
      <c r="NZU46" s="120"/>
      <c r="NZV46" s="120"/>
      <c r="NZW46" s="120"/>
      <c r="NZX46" s="120"/>
      <c r="NZY46" s="120"/>
      <c r="NZZ46" s="120"/>
      <c r="OAA46" s="120"/>
      <c r="OAB46" s="120"/>
      <c r="OAC46" s="120"/>
      <c r="OAD46" s="120"/>
      <c r="OAE46" s="120"/>
      <c r="OAF46" s="120"/>
      <c r="OAG46" s="120"/>
      <c r="OAH46" s="120"/>
      <c r="OAI46" s="120"/>
      <c r="OAJ46" s="120"/>
      <c r="OAK46" s="120"/>
      <c r="OAL46" s="120"/>
      <c r="OAM46" s="120"/>
      <c r="OAN46" s="120"/>
      <c r="OAO46" s="120"/>
      <c r="OAP46" s="120"/>
      <c r="OAQ46" s="120"/>
      <c r="OAR46" s="120"/>
      <c r="OAS46" s="120"/>
      <c r="OAT46" s="120"/>
      <c r="OAU46" s="120"/>
      <c r="OAV46" s="120"/>
      <c r="OAW46" s="120"/>
      <c r="OAX46" s="120"/>
      <c r="OAY46" s="120"/>
      <c r="OAZ46" s="120"/>
      <c r="OBA46" s="120"/>
      <c r="OBB46" s="120"/>
      <c r="OBC46" s="120"/>
      <c r="OBD46" s="120"/>
      <c r="OBE46" s="120"/>
      <c r="OBF46" s="120"/>
      <c r="OBG46" s="120"/>
      <c r="OBH46" s="120"/>
      <c r="OBI46" s="120"/>
      <c r="OBJ46" s="120"/>
      <c r="OBK46" s="120"/>
      <c r="OBL46" s="120"/>
      <c r="OBM46" s="120"/>
      <c r="OBN46" s="120"/>
      <c r="OBO46" s="120"/>
      <c r="OBP46" s="120"/>
      <c r="OBQ46" s="120"/>
      <c r="OBR46" s="120"/>
      <c r="OBS46" s="120"/>
      <c r="OBT46" s="120"/>
      <c r="OBU46" s="120"/>
      <c r="OBV46" s="120"/>
      <c r="OBW46" s="120"/>
      <c r="OBX46" s="120"/>
      <c r="OBY46" s="120"/>
      <c r="OBZ46" s="120"/>
      <c r="OCA46" s="120"/>
      <c r="OCB46" s="120"/>
      <c r="OCC46" s="120"/>
      <c r="OCD46" s="120"/>
      <c r="OCE46" s="120"/>
      <c r="OCF46" s="120"/>
      <c r="OCG46" s="120"/>
      <c r="OCH46" s="120"/>
      <c r="OCI46" s="120"/>
      <c r="OCJ46" s="120"/>
      <c r="OCK46" s="120"/>
      <c r="OCL46" s="120"/>
      <c r="OCM46" s="120"/>
      <c r="OCN46" s="120"/>
      <c r="OCO46" s="120"/>
      <c r="OCP46" s="120"/>
      <c r="OCQ46" s="120"/>
      <c r="OCR46" s="120"/>
      <c r="OCS46" s="120"/>
      <c r="OCT46" s="120"/>
      <c r="OCU46" s="120"/>
      <c r="OCV46" s="120"/>
      <c r="OCW46" s="120"/>
      <c r="OCX46" s="120"/>
      <c r="OCY46" s="120"/>
      <c r="OCZ46" s="120"/>
      <c r="ODA46" s="120"/>
      <c r="ODB46" s="120"/>
      <c r="ODC46" s="120"/>
      <c r="ODD46" s="120"/>
      <c r="ODE46" s="120"/>
      <c r="ODF46" s="120"/>
      <c r="ODG46" s="120"/>
      <c r="ODH46" s="120"/>
      <c r="ODI46" s="120"/>
      <c r="ODJ46" s="120"/>
      <c r="ODK46" s="120"/>
      <c r="ODL46" s="120"/>
      <c r="ODM46" s="120"/>
      <c r="ODN46" s="120"/>
      <c r="ODO46" s="120"/>
      <c r="ODP46" s="120"/>
      <c r="ODQ46" s="120"/>
      <c r="ODR46" s="120"/>
      <c r="ODS46" s="120"/>
      <c r="ODT46" s="120"/>
      <c r="ODU46" s="120"/>
      <c r="ODV46" s="120"/>
      <c r="ODW46" s="120"/>
      <c r="ODX46" s="120"/>
      <c r="ODY46" s="120"/>
      <c r="ODZ46" s="120"/>
      <c r="OEA46" s="120"/>
      <c r="OEB46" s="120"/>
      <c r="OEC46" s="120"/>
      <c r="OED46" s="120"/>
      <c r="OEE46" s="120"/>
      <c r="OEF46" s="120"/>
      <c r="OEG46" s="120"/>
      <c r="OEH46" s="120"/>
      <c r="OEI46" s="120"/>
      <c r="OEJ46" s="120"/>
      <c r="OEK46" s="120"/>
      <c r="OEL46" s="120"/>
      <c r="OEM46" s="120"/>
      <c r="OEN46" s="120"/>
      <c r="OEO46" s="120"/>
      <c r="OEP46" s="120"/>
      <c r="OEQ46" s="120"/>
      <c r="OER46" s="120"/>
      <c r="OES46" s="120"/>
      <c r="OET46" s="120"/>
      <c r="OEU46" s="120"/>
      <c r="OEV46" s="120"/>
      <c r="OEW46" s="120"/>
      <c r="OEX46" s="120"/>
      <c r="OEY46" s="120"/>
      <c r="OEZ46" s="120"/>
      <c r="OFA46" s="120"/>
      <c r="OFB46" s="120"/>
      <c r="OFC46" s="120"/>
      <c r="OFD46" s="120"/>
      <c r="OFE46" s="120"/>
      <c r="OFF46" s="120"/>
      <c r="OFG46" s="120"/>
      <c r="OFH46" s="120"/>
      <c r="OFI46" s="120"/>
      <c r="OFJ46" s="120"/>
      <c r="OFK46" s="120"/>
      <c r="OFL46" s="120"/>
      <c r="OFM46" s="120"/>
      <c r="OFN46" s="120"/>
      <c r="OFO46" s="120"/>
      <c r="OFP46" s="120"/>
      <c r="OFQ46" s="120"/>
      <c r="OFR46" s="120"/>
      <c r="OFS46" s="120"/>
      <c r="OFT46" s="120"/>
      <c r="OFU46" s="120"/>
      <c r="OFV46" s="120"/>
      <c r="OFW46" s="120"/>
      <c r="OFX46" s="120"/>
      <c r="OFY46" s="120"/>
      <c r="OFZ46" s="120"/>
      <c r="OGA46" s="120"/>
      <c r="OGB46" s="120"/>
      <c r="OGC46" s="120"/>
      <c r="OGD46" s="120"/>
      <c r="OGE46" s="120"/>
      <c r="OGF46" s="120"/>
      <c r="OGG46" s="120"/>
      <c r="OGH46" s="120"/>
      <c r="OGI46" s="120"/>
      <c r="OGJ46" s="120"/>
      <c r="OGK46" s="120"/>
      <c r="OGL46" s="120"/>
      <c r="OGM46" s="120"/>
      <c r="OGN46" s="120"/>
      <c r="OGO46" s="120"/>
      <c r="OGP46" s="120"/>
      <c r="OGQ46" s="120"/>
      <c r="OGR46" s="120"/>
      <c r="OGS46" s="120"/>
      <c r="OGT46" s="120"/>
      <c r="OGU46" s="120"/>
      <c r="OGV46" s="120"/>
      <c r="OGW46" s="120"/>
      <c r="OGX46" s="120"/>
      <c r="OGY46" s="120"/>
      <c r="OGZ46" s="120"/>
      <c r="OHA46" s="120"/>
      <c r="OHB46" s="120"/>
      <c r="OHC46" s="120"/>
      <c r="OHD46" s="120"/>
      <c r="OHE46" s="120"/>
      <c r="OHF46" s="120"/>
      <c r="OHG46" s="120"/>
      <c r="OHH46" s="120"/>
      <c r="OHI46" s="120"/>
      <c r="OHJ46" s="120"/>
      <c r="OHK46" s="120"/>
      <c r="OHL46" s="120"/>
      <c r="OHM46" s="120"/>
      <c r="OHN46" s="120"/>
      <c r="OHO46" s="120"/>
      <c r="OHP46" s="120"/>
      <c r="OHQ46" s="120"/>
      <c r="OHR46" s="120"/>
      <c r="OHS46" s="120"/>
      <c r="OHT46" s="120"/>
      <c r="OHU46" s="120"/>
      <c r="OHV46" s="120"/>
      <c r="OHW46" s="120"/>
      <c r="OHX46" s="120"/>
      <c r="OHY46" s="120"/>
      <c r="OHZ46" s="120"/>
      <c r="OIA46" s="120"/>
      <c r="OIB46" s="120"/>
      <c r="OIC46" s="120"/>
      <c r="OID46" s="120"/>
      <c r="OIE46" s="120"/>
      <c r="OIF46" s="120"/>
      <c r="OIG46" s="120"/>
      <c r="OIH46" s="120"/>
      <c r="OII46" s="120"/>
      <c r="OIJ46" s="120"/>
      <c r="OIK46" s="120"/>
      <c r="OIL46" s="120"/>
      <c r="OIM46" s="120"/>
      <c r="OIN46" s="120"/>
      <c r="OIO46" s="120"/>
      <c r="OIP46" s="120"/>
      <c r="OIQ46" s="120"/>
      <c r="OIR46" s="120"/>
      <c r="OIS46" s="120"/>
      <c r="OIT46" s="120"/>
      <c r="OIU46" s="120"/>
      <c r="OIV46" s="120"/>
      <c r="OIW46" s="120"/>
      <c r="OIX46" s="120"/>
      <c r="OIY46" s="120"/>
      <c r="OIZ46" s="120"/>
      <c r="OJA46" s="120"/>
      <c r="OJB46" s="120"/>
      <c r="OJC46" s="120"/>
      <c r="OJD46" s="120"/>
      <c r="OJE46" s="120"/>
      <c r="OJF46" s="120"/>
      <c r="OJG46" s="120"/>
      <c r="OJH46" s="120"/>
      <c r="OJI46" s="120"/>
      <c r="OJJ46" s="120"/>
      <c r="OJK46" s="120"/>
      <c r="OJL46" s="120"/>
      <c r="OJM46" s="120"/>
      <c r="OJN46" s="120"/>
      <c r="OJO46" s="120"/>
      <c r="OJP46" s="120"/>
      <c r="OJQ46" s="120"/>
      <c r="OJR46" s="120"/>
      <c r="OJS46" s="120"/>
      <c r="OJT46" s="120"/>
      <c r="OJU46" s="120"/>
      <c r="OJV46" s="120"/>
      <c r="OJW46" s="120"/>
      <c r="OJX46" s="120"/>
      <c r="OJY46" s="120"/>
      <c r="OJZ46" s="120"/>
      <c r="OKA46" s="120"/>
      <c r="OKB46" s="120"/>
      <c r="OKC46" s="120"/>
      <c r="OKD46" s="120"/>
      <c r="OKE46" s="120"/>
      <c r="OKF46" s="120"/>
      <c r="OKG46" s="120"/>
      <c r="OKH46" s="120"/>
      <c r="OKI46" s="120"/>
      <c r="OKJ46" s="120"/>
      <c r="OKK46" s="120"/>
      <c r="OKL46" s="120"/>
      <c r="OKM46" s="120"/>
      <c r="OKN46" s="120"/>
      <c r="OKO46" s="120"/>
      <c r="OKP46" s="120"/>
      <c r="OKQ46" s="120"/>
      <c r="OKR46" s="120"/>
      <c r="OKS46" s="120"/>
      <c r="OKT46" s="120"/>
      <c r="OKU46" s="120"/>
      <c r="OKV46" s="120"/>
      <c r="OKW46" s="120"/>
      <c r="OKX46" s="120"/>
      <c r="OKY46" s="120"/>
      <c r="OKZ46" s="120"/>
      <c r="OLA46" s="120"/>
      <c r="OLB46" s="120"/>
      <c r="OLC46" s="120"/>
      <c r="OLD46" s="120"/>
      <c r="OLE46" s="120"/>
      <c r="OLF46" s="120"/>
      <c r="OLG46" s="120"/>
      <c r="OLH46" s="120"/>
      <c r="OLI46" s="120"/>
      <c r="OLJ46" s="120"/>
      <c r="OLK46" s="120"/>
      <c r="OLL46" s="120"/>
      <c r="OLM46" s="120"/>
      <c r="OLN46" s="120"/>
      <c r="OLO46" s="120"/>
      <c r="OLP46" s="120"/>
      <c r="OLQ46" s="120"/>
      <c r="OLR46" s="120"/>
      <c r="OLS46" s="120"/>
      <c r="OLT46" s="120"/>
      <c r="OLU46" s="120"/>
      <c r="OLV46" s="120"/>
      <c r="OLW46" s="120"/>
      <c r="OLX46" s="120"/>
      <c r="OLY46" s="120"/>
      <c r="OLZ46" s="120"/>
      <c r="OMA46" s="120"/>
      <c r="OMB46" s="120"/>
      <c r="OMC46" s="120"/>
      <c r="OMD46" s="120"/>
      <c r="OME46" s="120"/>
      <c r="OMF46" s="120"/>
      <c r="OMG46" s="120"/>
      <c r="OMH46" s="120"/>
      <c r="OMI46" s="120"/>
      <c r="OMJ46" s="120"/>
      <c r="OMK46" s="120"/>
      <c r="OML46" s="120"/>
      <c r="OMM46" s="120"/>
      <c r="OMN46" s="120"/>
      <c r="OMO46" s="120"/>
      <c r="OMP46" s="120"/>
      <c r="OMQ46" s="120"/>
      <c r="OMR46" s="120"/>
      <c r="OMS46" s="120"/>
      <c r="OMT46" s="120"/>
      <c r="OMU46" s="120"/>
      <c r="OMV46" s="120"/>
      <c r="OMW46" s="120"/>
      <c r="OMX46" s="120"/>
      <c r="OMY46" s="120"/>
      <c r="OMZ46" s="120"/>
      <c r="ONA46" s="120"/>
      <c r="ONB46" s="120"/>
      <c r="ONC46" s="120"/>
      <c r="OND46" s="120"/>
      <c r="ONE46" s="120"/>
      <c r="ONF46" s="120"/>
      <c r="ONG46" s="120"/>
      <c r="ONH46" s="120"/>
      <c r="ONI46" s="120"/>
      <c r="ONJ46" s="120"/>
      <c r="ONK46" s="120"/>
      <c r="ONL46" s="120"/>
      <c r="ONM46" s="120"/>
      <c r="ONN46" s="120"/>
      <c r="ONO46" s="120"/>
      <c r="ONP46" s="120"/>
      <c r="ONQ46" s="120"/>
      <c r="ONR46" s="120"/>
      <c r="ONS46" s="120"/>
      <c r="ONT46" s="120"/>
      <c r="ONU46" s="120"/>
      <c r="ONV46" s="120"/>
      <c r="ONW46" s="120"/>
      <c r="ONX46" s="120"/>
      <c r="ONY46" s="120"/>
      <c r="ONZ46" s="120"/>
      <c r="OOA46" s="120"/>
      <c r="OOB46" s="120"/>
      <c r="OOC46" s="120"/>
      <c r="OOD46" s="120"/>
      <c r="OOE46" s="120"/>
      <c r="OOF46" s="120"/>
      <c r="OOG46" s="120"/>
      <c r="OOH46" s="120"/>
      <c r="OOI46" s="120"/>
      <c r="OOJ46" s="120"/>
      <c r="OOK46" s="120"/>
      <c r="OOL46" s="120"/>
      <c r="OOM46" s="120"/>
      <c r="OON46" s="120"/>
      <c r="OOO46" s="120"/>
      <c r="OOP46" s="120"/>
      <c r="OOQ46" s="120"/>
      <c r="OOR46" s="120"/>
      <c r="OOS46" s="120"/>
      <c r="OOT46" s="120"/>
      <c r="OOU46" s="120"/>
      <c r="OOV46" s="120"/>
      <c r="OOW46" s="120"/>
      <c r="OOX46" s="120"/>
      <c r="OOY46" s="120"/>
      <c r="OOZ46" s="120"/>
      <c r="OPA46" s="120"/>
      <c r="OPB46" s="120"/>
      <c r="OPC46" s="120"/>
      <c r="OPD46" s="120"/>
      <c r="OPE46" s="120"/>
      <c r="OPF46" s="120"/>
      <c r="OPG46" s="120"/>
      <c r="OPH46" s="120"/>
      <c r="OPI46" s="120"/>
      <c r="OPJ46" s="120"/>
      <c r="OPK46" s="120"/>
      <c r="OPL46" s="120"/>
      <c r="OPM46" s="120"/>
      <c r="OPN46" s="120"/>
      <c r="OPO46" s="120"/>
      <c r="OPP46" s="120"/>
      <c r="OPQ46" s="120"/>
      <c r="OPR46" s="120"/>
      <c r="OPS46" s="120"/>
      <c r="OPT46" s="120"/>
      <c r="OPU46" s="120"/>
      <c r="OPV46" s="120"/>
      <c r="OPW46" s="120"/>
      <c r="OPX46" s="120"/>
      <c r="OPY46" s="120"/>
      <c r="OPZ46" s="120"/>
      <c r="OQA46" s="120"/>
      <c r="OQB46" s="120"/>
      <c r="OQC46" s="120"/>
      <c r="OQD46" s="120"/>
      <c r="OQE46" s="120"/>
      <c r="OQF46" s="120"/>
      <c r="OQG46" s="120"/>
      <c r="OQH46" s="120"/>
      <c r="OQI46" s="120"/>
      <c r="OQJ46" s="120"/>
      <c r="OQK46" s="120"/>
      <c r="OQL46" s="120"/>
      <c r="OQM46" s="120"/>
      <c r="OQN46" s="120"/>
      <c r="OQO46" s="120"/>
      <c r="OQP46" s="120"/>
      <c r="OQQ46" s="120"/>
      <c r="OQR46" s="120"/>
      <c r="OQS46" s="120"/>
      <c r="OQT46" s="120"/>
      <c r="OQU46" s="120"/>
      <c r="OQV46" s="120"/>
      <c r="OQW46" s="120"/>
      <c r="OQX46" s="120"/>
      <c r="OQY46" s="120"/>
      <c r="OQZ46" s="120"/>
      <c r="ORA46" s="120"/>
      <c r="ORB46" s="120"/>
      <c r="ORC46" s="120"/>
      <c r="ORD46" s="120"/>
      <c r="ORE46" s="120"/>
      <c r="ORF46" s="120"/>
      <c r="ORG46" s="120"/>
      <c r="ORH46" s="120"/>
      <c r="ORI46" s="120"/>
      <c r="ORJ46" s="120"/>
      <c r="ORK46" s="120"/>
      <c r="ORL46" s="120"/>
      <c r="ORM46" s="120"/>
      <c r="ORN46" s="120"/>
      <c r="ORO46" s="120"/>
      <c r="ORP46" s="120"/>
      <c r="ORQ46" s="120"/>
      <c r="ORR46" s="120"/>
      <c r="ORS46" s="120"/>
      <c r="ORT46" s="120"/>
      <c r="ORU46" s="120"/>
      <c r="ORV46" s="120"/>
      <c r="ORW46" s="120"/>
      <c r="ORX46" s="120"/>
      <c r="ORY46" s="120"/>
      <c r="ORZ46" s="120"/>
      <c r="OSA46" s="120"/>
      <c r="OSB46" s="120"/>
      <c r="OSC46" s="120"/>
      <c r="OSD46" s="120"/>
      <c r="OSE46" s="120"/>
      <c r="OSF46" s="120"/>
      <c r="OSG46" s="120"/>
      <c r="OSH46" s="120"/>
      <c r="OSI46" s="120"/>
      <c r="OSJ46" s="120"/>
      <c r="OSK46" s="120"/>
      <c r="OSL46" s="120"/>
      <c r="OSM46" s="120"/>
      <c r="OSN46" s="120"/>
      <c r="OSO46" s="120"/>
      <c r="OSP46" s="120"/>
      <c r="OSQ46" s="120"/>
      <c r="OSR46" s="120"/>
      <c r="OSS46" s="120"/>
      <c r="OST46" s="120"/>
      <c r="OSU46" s="120"/>
      <c r="OSV46" s="120"/>
      <c r="OSW46" s="120"/>
      <c r="OSX46" s="120"/>
      <c r="OSY46" s="120"/>
      <c r="OSZ46" s="120"/>
      <c r="OTA46" s="120"/>
      <c r="OTB46" s="120"/>
      <c r="OTC46" s="120"/>
      <c r="OTD46" s="120"/>
      <c r="OTE46" s="120"/>
      <c r="OTF46" s="120"/>
      <c r="OTG46" s="120"/>
      <c r="OTH46" s="120"/>
      <c r="OTI46" s="120"/>
      <c r="OTJ46" s="120"/>
      <c r="OTK46" s="120"/>
      <c r="OTL46" s="120"/>
      <c r="OTM46" s="120"/>
      <c r="OTN46" s="120"/>
      <c r="OTO46" s="120"/>
      <c r="OTP46" s="120"/>
      <c r="OTQ46" s="120"/>
      <c r="OTR46" s="120"/>
      <c r="OTS46" s="120"/>
      <c r="OTT46" s="120"/>
      <c r="OTU46" s="120"/>
      <c r="OTV46" s="120"/>
      <c r="OTW46" s="120"/>
      <c r="OTX46" s="120"/>
      <c r="OTY46" s="120"/>
      <c r="OTZ46" s="120"/>
      <c r="OUA46" s="120"/>
      <c r="OUB46" s="120"/>
      <c r="OUC46" s="120"/>
      <c r="OUD46" s="120"/>
      <c r="OUE46" s="120"/>
      <c r="OUF46" s="120"/>
      <c r="OUG46" s="120"/>
      <c r="OUH46" s="120"/>
      <c r="OUI46" s="120"/>
      <c r="OUJ46" s="120"/>
      <c r="OUK46" s="120"/>
      <c r="OUL46" s="120"/>
      <c r="OUM46" s="120"/>
      <c r="OUN46" s="120"/>
      <c r="OUO46" s="120"/>
      <c r="OUP46" s="120"/>
      <c r="OUQ46" s="120"/>
      <c r="OUR46" s="120"/>
      <c r="OUS46" s="120"/>
      <c r="OUT46" s="120"/>
      <c r="OUU46" s="120"/>
      <c r="OUV46" s="120"/>
      <c r="OUW46" s="120"/>
      <c r="OUX46" s="120"/>
      <c r="OUY46" s="120"/>
      <c r="OUZ46" s="120"/>
      <c r="OVA46" s="120"/>
      <c r="OVB46" s="120"/>
      <c r="OVC46" s="120"/>
      <c r="OVD46" s="120"/>
      <c r="OVE46" s="120"/>
      <c r="OVF46" s="120"/>
      <c r="OVG46" s="120"/>
      <c r="OVH46" s="120"/>
      <c r="OVI46" s="120"/>
      <c r="OVJ46" s="120"/>
      <c r="OVK46" s="120"/>
      <c r="OVL46" s="120"/>
      <c r="OVM46" s="120"/>
      <c r="OVN46" s="120"/>
      <c r="OVO46" s="120"/>
      <c r="OVP46" s="120"/>
      <c r="OVQ46" s="120"/>
      <c r="OVR46" s="120"/>
      <c r="OVS46" s="120"/>
      <c r="OVT46" s="120"/>
      <c r="OVU46" s="120"/>
      <c r="OVV46" s="120"/>
      <c r="OVW46" s="120"/>
      <c r="OVX46" s="120"/>
      <c r="OVY46" s="120"/>
      <c r="OVZ46" s="120"/>
      <c r="OWA46" s="120"/>
      <c r="OWB46" s="120"/>
      <c r="OWC46" s="120"/>
      <c r="OWD46" s="120"/>
      <c r="OWE46" s="120"/>
      <c r="OWF46" s="120"/>
      <c r="OWG46" s="120"/>
      <c r="OWH46" s="120"/>
      <c r="OWI46" s="120"/>
      <c r="OWJ46" s="120"/>
      <c r="OWK46" s="120"/>
      <c r="OWL46" s="120"/>
      <c r="OWM46" s="120"/>
      <c r="OWN46" s="120"/>
      <c r="OWO46" s="120"/>
      <c r="OWP46" s="120"/>
      <c r="OWQ46" s="120"/>
      <c r="OWR46" s="120"/>
      <c r="OWS46" s="120"/>
      <c r="OWT46" s="120"/>
      <c r="OWU46" s="120"/>
      <c r="OWV46" s="120"/>
      <c r="OWW46" s="120"/>
      <c r="OWX46" s="120"/>
      <c r="OWY46" s="120"/>
      <c r="OWZ46" s="120"/>
      <c r="OXA46" s="120"/>
      <c r="OXB46" s="120"/>
      <c r="OXC46" s="120"/>
      <c r="OXD46" s="120"/>
      <c r="OXE46" s="120"/>
      <c r="OXF46" s="120"/>
      <c r="OXG46" s="120"/>
      <c r="OXH46" s="120"/>
      <c r="OXI46" s="120"/>
      <c r="OXJ46" s="120"/>
      <c r="OXK46" s="120"/>
      <c r="OXL46" s="120"/>
      <c r="OXM46" s="120"/>
      <c r="OXN46" s="120"/>
      <c r="OXO46" s="120"/>
      <c r="OXP46" s="120"/>
      <c r="OXQ46" s="120"/>
      <c r="OXR46" s="120"/>
      <c r="OXS46" s="120"/>
      <c r="OXT46" s="120"/>
      <c r="OXU46" s="120"/>
      <c r="OXV46" s="120"/>
      <c r="OXW46" s="120"/>
      <c r="OXX46" s="120"/>
      <c r="OXY46" s="120"/>
      <c r="OXZ46" s="120"/>
      <c r="OYA46" s="120"/>
      <c r="OYB46" s="120"/>
      <c r="OYC46" s="120"/>
      <c r="OYD46" s="120"/>
      <c r="OYE46" s="120"/>
      <c r="OYF46" s="120"/>
      <c r="OYG46" s="120"/>
      <c r="OYH46" s="120"/>
      <c r="OYI46" s="120"/>
      <c r="OYJ46" s="120"/>
      <c r="OYK46" s="120"/>
      <c r="OYL46" s="120"/>
      <c r="OYM46" s="120"/>
      <c r="OYN46" s="120"/>
      <c r="OYO46" s="120"/>
      <c r="OYP46" s="120"/>
      <c r="OYQ46" s="120"/>
      <c r="OYR46" s="120"/>
      <c r="OYS46" s="120"/>
      <c r="OYT46" s="120"/>
      <c r="OYU46" s="120"/>
      <c r="OYV46" s="120"/>
      <c r="OYW46" s="120"/>
      <c r="OYX46" s="120"/>
      <c r="OYY46" s="120"/>
      <c r="OYZ46" s="120"/>
      <c r="OZA46" s="120"/>
      <c r="OZB46" s="120"/>
      <c r="OZC46" s="120"/>
      <c r="OZD46" s="120"/>
      <c r="OZE46" s="120"/>
      <c r="OZF46" s="120"/>
      <c r="OZG46" s="120"/>
      <c r="OZH46" s="120"/>
      <c r="OZI46" s="120"/>
      <c r="OZJ46" s="120"/>
      <c r="OZK46" s="120"/>
      <c r="OZL46" s="120"/>
      <c r="OZM46" s="120"/>
      <c r="OZN46" s="120"/>
      <c r="OZO46" s="120"/>
      <c r="OZP46" s="120"/>
      <c r="OZQ46" s="120"/>
      <c r="OZR46" s="120"/>
      <c r="OZS46" s="120"/>
      <c r="OZT46" s="120"/>
      <c r="OZU46" s="120"/>
      <c r="OZV46" s="120"/>
      <c r="OZW46" s="120"/>
      <c r="OZX46" s="120"/>
      <c r="OZY46" s="120"/>
      <c r="OZZ46" s="120"/>
      <c r="PAA46" s="120"/>
      <c r="PAB46" s="120"/>
      <c r="PAC46" s="120"/>
      <c r="PAD46" s="120"/>
      <c r="PAE46" s="120"/>
      <c r="PAF46" s="120"/>
      <c r="PAG46" s="120"/>
      <c r="PAH46" s="120"/>
      <c r="PAI46" s="120"/>
      <c r="PAJ46" s="120"/>
      <c r="PAK46" s="120"/>
      <c r="PAL46" s="120"/>
      <c r="PAM46" s="120"/>
      <c r="PAN46" s="120"/>
      <c r="PAO46" s="120"/>
      <c r="PAP46" s="120"/>
      <c r="PAQ46" s="120"/>
      <c r="PAR46" s="120"/>
      <c r="PAS46" s="120"/>
      <c r="PAT46" s="120"/>
      <c r="PAU46" s="120"/>
      <c r="PAV46" s="120"/>
      <c r="PAW46" s="120"/>
      <c r="PAX46" s="120"/>
      <c r="PAY46" s="120"/>
      <c r="PAZ46" s="120"/>
      <c r="PBA46" s="120"/>
      <c r="PBB46" s="120"/>
      <c r="PBC46" s="120"/>
      <c r="PBD46" s="120"/>
      <c r="PBE46" s="120"/>
      <c r="PBF46" s="120"/>
      <c r="PBG46" s="120"/>
      <c r="PBH46" s="120"/>
      <c r="PBI46" s="120"/>
      <c r="PBJ46" s="120"/>
      <c r="PBK46" s="120"/>
      <c r="PBL46" s="120"/>
      <c r="PBM46" s="120"/>
      <c r="PBN46" s="120"/>
      <c r="PBO46" s="120"/>
      <c r="PBP46" s="120"/>
      <c r="PBQ46" s="120"/>
      <c r="PBR46" s="120"/>
      <c r="PBS46" s="120"/>
      <c r="PBT46" s="120"/>
      <c r="PBU46" s="120"/>
      <c r="PBV46" s="120"/>
      <c r="PBW46" s="120"/>
      <c r="PBX46" s="120"/>
      <c r="PBY46" s="120"/>
      <c r="PBZ46" s="120"/>
      <c r="PCA46" s="120"/>
      <c r="PCB46" s="120"/>
      <c r="PCC46" s="120"/>
      <c r="PCD46" s="120"/>
      <c r="PCE46" s="120"/>
      <c r="PCF46" s="120"/>
      <c r="PCG46" s="120"/>
      <c r="PCH46" s="120"/>
      <c r="PCI46" s="120"/>
      <c r="PCJ46" s="120"/>
      <c r="PCK46" s="120"/>
      <c r="PCL46" s="120"/>
      <c r="PCM46" s="120"/>
      <c r="PCN46" s="120"/>
      <c r="PCO46" s="120"/>
      <c r="PCP46" s="120"/>
      <c r="PCQ46" s="120"/>
      <c r="PCR46" s="120"/>
      <c r="PCS46" s="120"/>
      <c r="PCT46" s="120"/>
      <c r="PCU46" s="120"/>
      <c r="PCV46" s="120"/>
      <c r="PCW46" s="120"/>
      <c r="PCX46" s="120"/>
      <c r="PCY46" s="120"/>
      <c r="PCZ46" s="120"/>
      <c r="PDA46" s="120"/>
      <c r="PDB46" s="120"/>
      <c r="PDC46" s="120"/>
      <c r="PDD46" s="120"/>
      <c r="PDE46" s="120"/>
      <c r="PDF46" s="120"/>
      <c r="PDG46" s="120"/>
      <c r="PDH46" s="120"/>
      <c r="PDI46" s="120"/>
      <c r="PDJ46" s="120"/>
      <c r="PDK46" s="120"/>
      <c r="PDL46" s="120"/>
      <c r="PDM46" s="120"/>
      <c r="PDN46" s="120"/>
      <c r="PDO46" s="120"/>
      <c r="PDP46" s="120"/>
      <c r="PDQ46" s="120"/>
      <c r="PDR46" s="120"/>
      <c r="PDS46" s="120"/>
      <c r="PDT46" s="120"/>
      <c r="PDU46" s="120"/>
      <c r="PDV46" s="120"/>
      <c r="PDW46" s="120"/>
      <c r="PDX46" s="120"/>
      <c r="PDY46" s="120"/>
      <c r="PDZ46" s="120"/>
      <c r="PEA46" s="120"/>
      <c r="PEB46" s="120"/>
      <c r="PEC46" s="120"/>
      <c r="PED46" s="120"/>
      <c r="PEE46" s="120"/>
      <c r="PEF46" s="120"/>
      <c r="PEG46" s="120"/>
      <c r="PEH46" s="120"/>
      <c r="PEI46" s="120"/>
      <c r="PEJ46" s="120"/>
      <c r="PEK46" s="120"/>
      <c r="PEL46" s="120"/>
      <c r="PEM46" s="120"/>
      <c r="PEN46" s="120"/>
      <c r="PEO46" s="120"/>
      <c r="PEP46" s="120"/>
      <c r="PEQ46" s="120"/>
      <c r="PER46" s="120"/>
      <c r="PES46" s="120"/>
      <c r="PET46" s="120"/>
      <c r="PEU46" s="120"/>
      <c r="PEV46" s="120"/>
      <c r="PEW46" s="120"/>
      <c r="PEX46" s="120"/>
      <c r="PEY46" s="120"/>
      <c r="PEZ46" s="120"/>
      <c r="PFA46" s="120"/>
      <c r="PFB46" s="120"/>
      <c r="PFC46" s="120"/>
      <c r="PFD46" s="120"/>
      <c r="PFE46" s="120"/>
      <c r="PFF46" s="120"/>
      <c r="PFG46" s="120"/>
      <c r="PFH46" s="120"/>
      <c r="PFI46" s="120"/>
      <c r="PFJ46" s="120"/>
      <c r="PFK46" s="120"/>
      <c r="PFL46" s="120"/>
      <c r="PFM46" s="120"/>
      <c r="PFN46" s="120"/>
      <c r="PFO46" s="120"/>
      <c r="PFP46" s="120"/>
      <c r="PFQ46" s="120"/>
      <c r="PFR46" s="120"/>
      <c r="PFS46" s="120"/>
      <c r="PFT46" s="120"/>
      <c r="PFU46" s="120"/>
      <c r="PFV46" s="120"/>
      <c r="PFW46" s="120"/>
      <c r="PFX46" s="120"/>
      <c r="PFY46" s="120"/>
      <c r="PFZ46" s="120"/>
      <c r="PGA46" s="120"/>
      <c r="PGB46" s="120"/>
      <c r="PGC46" s="120"/>
      <c r="PGD46" s="120"/>
      <c r="PGE46" s="120"/>
      <c r="PGF46" s="120"/>
      <c r="PGG46" s="120"/>
      <c r="PGH46" s="120"/>
      <c r="PGI46" s="120"/>
      <c r="PGJ46" s="120"/>
      <c r="PGK46" s="120"/>
      <c r="PGL46" s="120"/>
      <c r="PGM46" s="120"/>
      <c r="PGN46" s="120"/>
      <c r="PGO46" s="120"/>
      <c r="PGP46" s="120"/>
      <c r="PGQ46" s="120"/>
      <c r="PGR46" s="120"/>
      <c r="PGS46" s="120"/>
      <c r="PGT46" s="120"/>
      <c r="PGU46" s="120"/>
      <c r="PGV46" s="120"/>
      <c r="PGW46" s="120"/>
      <c r="PGX46" s="120"/>
      <c r="PGY46" s="120"/>
      <c r="PGZ46" s="120"/>
      <c r="PHA46" s="120"/>
      <c r="PHB46" s="120"/>
      <c r="PHC46" s="120"/>
      <c r="PHD46" s="120"/>
      <c r="PHE46" s="120"/>
      <c r="PHF46" s="120"/>
      <c r="PHG46" s="120"/>
      <c r="PHH46" s="120"/>
      <c r="PHI46" s="120"/>
      <c r="PHJ46" s="120"/>
      <c r="PHK46" s="120"/>
      <c r="PHL46" s="120"/>
      <c r="PHM46" s="120"/>
      <c r="PHN46" s="120"/>
      <c r="PHO46" s="120"/>
      <c r="PHP46" s="120"/>
      <c r="PHQ46" s="120"/>
      <c r="PHR46" s="120"/>
      <c r="PHS46" s="120"/>
      <c r="PHT46" s="120"/>
      <c r="PHU46" s="120"/>
      <c r="PHV46" s="120"/>
      <c r="PHW46" s="120"/>
      <c r="PHX46" s="120"/>
      <c r="PHY46" s="120"/>
      <c r="PHZ46" s="120"/>
      <c r="PIA46" s="120"/>
      <c r="PIB46" s="120"/>
      <c r="PIC46" s="120"/>
      <c r="PID46" s="120"/>
      <c r="PIE46" s="120"/>
      <c r="PIF46" s="120"/>
      <c r="PIG46" s="120"/>
      <c r="PIH46" s="120"/>
      <c r="PII46" s="120"/>
      <c r="PIJ46" s="120"/>
      <c r="PIK46" s="120"/>
      <c r="PIL46" s="120"/>
      <c r="PIM46" s="120"/>
      <c r="PIN46" s="120"/>
      <c r="PIO46" s="120"/>
      <c r="PIP46" s="120"/>
      <c r="PIQ46" s="120"/>
      <c r="PIR46" s="120"/>
      <c r="PIS46" s="120"/>
      <c r="PIT46" s="120"/>
      <c r="PIU46" s="120"/>
      <c r="PIV46" s="120"/>
      <c r="PIW46" s="120"/>
      <c r="PIX46" s="120"/>
      <c r="PIY46" s="120"/>
      <c r="PIZ46" s="120"/>
      <c r="PJA46" s="120"/>
      <c r="PJB46" s="120"/>
      <c r="PJC46" s="120"/>
      <c r="PJD46" s="120"/>
      <c r="PJE46" s="120"/>
      <c r="PJF46" s="120"/>
      <c r="PJG46" s="120"/>
      <c r="PJH46" s="120"/>
      <c r="PJI46" s="120"/>
      <c r="PJJ46" s="120"/>
      <c r="PJK46" s="120"/>
      <c r="PJL46" s="120"/>
      <c r="PJM46" s="120"/>
      <c r="PJN46" s="120"/>
      <c r="PJO46" s="120"/>
      <c r="PJP46" s="120"/>
      <c r="PJQ46" s="120"/>
      <c r="PJR46" s="120"/>
      <c r="PJS46" s="120"/>
      <c r="PJT46" s="120"/>
      <c r="PJU46" s="120"/>
      <c r="PJV46" s="120"/>
      <c r="PJW46" s="120"/>
      <c r="PJX46" s="120"/>
      <c r="PJY46" s="120"/>
      <c r="PJZ46" s="120"/>
      <c r="PKA46" s="120"/>
      <c r="PKB46" s="120"/>
      <c r="PKC46" s="120"/>
      <c r="PKD46" s="120"/>
      <c r="PKE46" s="120"/>
      <c r="PKF46" s="120"/>
      <c r="PKG46" s="120"/>
      <c r="PKH46" s="120"/>
      <c r="PKI46" s="120"/>
      <c r="PKJ46" s="120"/>
      <c r="PKK46" s="120"/>
      <c r="PKL46" s="120"/>
      <c r="PKM46" s="120"/>
      <c r="PKN46" s="120"/>
      <c r="PKO46" s="120"/>
      <c r="PKP46" s="120"/>
      <c r="PKQ46" s="120"/>
      <c r="PKR46" s="120"/>
      <c r="PKS46" s="120"/>
      <c r="PKT46" s="120"/>
      <c r="PKU46" s="120"/>
      <c r="PKV46" s="120"/>
      <c r="PKW46" s="120"/>
      <c r="PKX46" s="120"/>
      <c r="PKY46" s="120"/>
      <c r="PKZ46" s="120"/>
      <c r="PLA46" s="120"/>
      <c r="PLB46" s="120"/>
      <c r="PLC46" s="120"/>
      <c r="PLD46" s="120"/>
      <c r="PLE46" s="120"/>
      <c r="PLF46" s="120"/>
      <c r="PLG46" s="120"/>
      <c r="PLH46" s="120"/>
      <c r="PLI46" s="120"/>
      <c r="PLJ46" s="120"/>
      <c r="PLK46" s="120"/>
      <c r="PLL46" s="120"/>
      <c r="PLM46" s="120"/>
      <c r="PLN46" s="120"/>
      <c r="PLO46" s="120"/>
      <c r="PLP46" s="120"/>
      <c r="PLQ46" s="120"/>
      <c r="PLR46" s="120"/>
      <c r="PLS46" s="120"/>
      <c r="PLT46" s="120"/>
      <c r="PLU46" s="120"/>
      <c r="PLV46" s="120"/>
      <c r="PLW46" s="120"/>
      <c r="PLX46" s="120"/>
      <c r="PLY46" s="120"/>
      <c r="PLZ46" s="120"/>
      <c r="PMA46" s="120"/>
      <c r="PMB46" s="120"/>
      <c r="PMC46" s="120"/>
      <c r="PMD46" s="120"/>
      <c r="PME46" s="120"/>
      <c r="PMF46" s="120"/>
      <c r="PMG46" s="120"/>
      <c r="PMH46" s="120"/>
      <c r="PMI46" s="120"/>
      <c r="PMJ46" s="120"/>
      <c r="PMK46" s="120"/>
      <c r="PML46" s="120"/>
      <c r="PMM46" s="120"/>
      <c r="PMN46" s="120"/>
      <c r="PMO46" s="120"/>
      <c r="PMP46" s="120"/>
      <c r="PMQ46" s="120"/>
      <c r="PMR46" s="120"/>
      <c r="PMS46" s="120"/>
      <c r="PMT46" s="120"/>
      <c r="PMU46" s="120"/>
      <c r="PMV46" s="120"/>
      <c r="PMW46" s="120"/>
      <c r="PMX46" s="120"/>
      <c r="PMY46" s="120"/>
      <c r="PMZ46" s="120"/>
      <c r="PNA46" s="120"/>
      <c r="PNB46" s="120"/>
      <c r="PNC46" s="120"/>
      <c r="PND46" s="120"/>
      <c r="PNE46" s="120"/>
      <c r="PNF46" s="120"/>
      <c r="PNG46" s="120"/>
      <c r="PNH46" s="120"/>
      <c r="PNI46" s="120"/>
      <c r="PNJ46" s="120"/>
      <c r="PNK46" s="120"/>
      <c r="PNL46" s="120"/>
      <c r="PNM46" s="120"/>
      <c r="PNN46" s="120"/>
      <c r="PNO46" s="120"/>
      <c r="PNP46" s="120"/>
      <c r="PNQ46" s="120"/>
      <c r="PNR46" s="120"/>
      <c r="PNS46" s="120"/>
      <c r="PNT46" s="120"/>
      <c r="PNU46" s="120"/>
      <c r="PNV46" s="120"/>
      <c r="PNW46" s="120"/>
      <c r="PNX46" s="120"/>
      <c r="PNY46" s="120"/>
      <c r="PNZ46" s="120"/>
      <c r="POA46" s="120"/>
      <c r="POB46" s="120"/>
      <c r="POC46" s="120"/>
      <c r="POD46" s="120"/>
      <c r="POE46" s="120"/>
      <c r="POF46" s="120"/>
      <c r="POG46" s="120"/>
      <c r="POH46" s="120"/>
      <c r="POI46" s="120"/>
      <c r="POJ46" s="120"/>
      <c r="POK46" s="120"/>
      <c r="POL46" s="120"/>
      <c r="POM46" s="120"/>
      <c r="PON46" s="120"/>
      <c r="POO46" s="120"/>
      <c r="POP46" s="120"/>
      <c r="POQ46" s="120"/>
      <c r="POR46" s="120"/>
      <c r="POS46" s="120"/>
      <c r="POT46" s="120"/>
      <c r="POU46" s="120"/>
      <c r="POV46" s="120"/>
      <c r="POW46" s="120"/>
      <c r="POX46" s="120"/>
      <c r="POY46" s="120"/>
      <c r="POZ46" s="120"/>
      <c r="PPA46" s="120"/>
      <c r="PPB46" s="120"/>
      <c r="PPC46" s="120"/>
      <c r="PPD46" s="120"/>
      <c r="PPE46" s="120"/>
      <c r="PPF46" s="120"/>
      <c r="PPG46" s="120"/>
      <c r="PPH46" s="120"/>
      <c r="PPI46" s="120"/>
      <c r="PPJ46" s="120"/>
      <c r="PPK46" s="120"/>
      <c r="PPL46" s="120"/>
      <c r="PPM46" s="120"/>
      <c r="PPN46" s="120"/>
      <c r="PPO46" s="120"/>
      <c r="PPP46" s="120"/>
      <c r="PPQ46" s="120"/>
      <c r="PPR46" s="120"/>
      <c r="PPS46" s="120"/>
      <c r="PPT46" s="120"/>
      <c r="PPU46" s="120"/>
      <c r="PPV46" s="120"/>
      <c r="PPW46" s="120"/>
      <c r="PPX46" s="120"/>
      <c r="PPY46" s="120"/>
      <c r="PPZ46" s="120"/>
      <c r="PQA46" s="120"/>
      <c r="PQB46" s="120"/>
      <c r="PQC46" s="120"/>
      <c r="PQD46" s="120"/>
      <c r="PQE46" s="120"/>
      <c r="PQF46" s="120"/>
      <c r="PQG46" s="120"/>
      <c r="PQH46" s="120"/>
      <c r="PQI46" s="120"/>
      <c r="PQJ46" s="120"/>
      <c r="PQK46" s="120"/>
      <c r="PQL46" s="120"/>
      <c r="PQM46" s="120"/>
      <c r="PQN46" s="120"/>
      <c r="PQO46" s="120"/>
      <c r="PQP46" s="120"/>
      <c r="PQQ46" s="120"/>
      <c r="PQR46" s="120"/>
      <c r="PQS46" s="120"/>
      <c r="PQT46" s="120"/>
      <c r="PQU46" s="120"/>
      <c r="PQV46" s="120"/>
      <c r="PQW46" s="120"/>
      <c r="PQX46" s="120"/>
      <c r="PQY46" s="120"/>
      <c r="PQZ46" s="120"/>
      <c r="PRA46" s="120"/>
      <c r="PRB46" s="120"/>
      <c r="PRC46" s="120"/>
      <c r="PRD46" s="120"/>
      <c r="PRE46" s="120"/>
      <c r="PRF46" s="120"/>
      <c r="PRG46" s="120"/>
      <c r="PRH46" s="120"/>
      <c r="PRI46" s="120"/>
      <c r="PRJ46" s="120"/>
      <c r="PRK46" s="120"/>
      <c r="PRL46" s="120"/>
      <c r="PRM46" s="120"/>
      <c r="PRN46" s="120"/>
      <c r="PRO46" s="120"/>
      <c r="PRP46" s="120"/>
      <c r="PRQ46" s="120"/>
      <c r="PRR46" s="120"/>
      <c r="PRS46" s="120"/>
      <c r="PRT46" s="120"/>
      <c r="PRU46" s="120"/>
      <c r="PRV46" s="120"/>
      <c r="PRW46" s="120"/>
      <c r="PRX46" s="120"/>
      <c r="PRY46" s="120"/>
      <c r="PRZ46" s="120"/>
      <c r="PSA46" s="120"/>
      <c r="PSB46" s="120"/>
      <c r="PSC46" s="120"/>
      <c r="PSD46" s="120"/>
      <c r="PSE46" s="120"/>
      <c r="PSF46" s="120"/>
      <c r="PSG46" s="120"/>
      <c r="PSH46" s="120"/>
      <c r="PSI46" s="120"/>
      <c r="PSJ46" s="120"/>
      <c r="PSK46" s="120"/>
      <c r="PSL46" s="120"/>
      <c r="PSM46" s="120"/>
      <c r="PSN46" s="120"/>
      <c r="PSO46" s="120"/>
      <c r="PSP46" s="120"/>
      <c r="PSQ46" s="120"/>
      <c r="PSR46" s="120"/>
      <c r="PSS46" s="120"/>
      <c r="PST46" s="120"/>
      <c r="PSU46" s="120"/>
      <c r="PSV46" s="120"/>
      <c r="PSW46" s="120"/>
      <c r="PSX46" s="120"/>
      <c r="PSY46" s="120"/>
      <c r="PSZ46" s="120"/>
      <c r="PTA46" s="120"/>
      <c r="PTB46" s="120"/>
      <c r="PTC46" s="120"/>
      <c r="PTD46" s="120"/>
      <c r="PTE46" s="120"/>
      <c r="PTF46" s="120"/>
      <c r="PTG46" s="120"/>
      <c r="PTH46" s="120"/>
      <c r="PTI46" s="120"/>
      <c r="PTJ46" s="120"/>
      <c r="PTK46" s="120"/>
      <c r="PTL46" s="120"/>
      <c r="PTM46" s="120"/>
      <c r="PTN46" s="120"/>
      <c r="PTO46" s="120"/>
      <c r="PTP46" s="120"/>
      <c r="PTQ46" s="120"/>
      <c r="PTR46" s="120"/>
      <c r="PTS46" s="120"/>
      <c r="PTT46" s="120"/>
      <c r="PTU46" s="120"/>
      <c r="PTV46" s="120"/>
      <c r="PTW46" s="120"/>
      <c r="PTX46" s="120"/>
      <c r="PTY46" s="120"/>
      <c r="PTZ46" s="120"/>
      <c r="PUA46" s="120"/>
      <c r="PUB46" s="120"/>
      <c r="PUC46" s="120"/>
      <c r="PUD46" s="120"/>
      <c r="PUE46" s="120"/>
      <c r="PUF46" s="120"/>
      <c r="PUG46" s="120"/>
      <c r="PUH46" s="120"/>
      <c r="PUI46" s="120"/>
      <c r="PUJ46" s="120"/>
      <c r="PUK46" s="120"/>
      <c r="PUL46" s="120"/>
      <c r="PUM46" s="120"/>
      <c r="PUN46" s="120"/>
      <c r="PUO46" s="120"/>
      <c r="PUP46" s="120"/>
      <c r="PUQ46" s="120"/>
      <c r="PUR46" s="120"/>
      <c r="PUS46" s="120"/>
      <c r="PUT46" s="120"/>
      <c r="PUU46" s="120"/>
      <c r="PUV46" s="120"/>
      <c r="PUW46" s="120"/>
      <c r="PUX46" s="120"/>
      <c r="PUY46" s="120"/>
      <c r="PUZ46" s="120"/>
      <c r="PVA46" s="120"/>
      <c r="PVB46" s="120"/>
      <c r="PVC46" s="120"/>
      <c r="PVD46" s="120"/>
      <c r="PVE46" s="120"/>
      <c r="PVF46" s="120"/>
      <c r="PVG46" s="120"/>
      <c r="PVH46" s="120"/>
      <c r="PVI46" s="120"/>
      <c r="PVJ46" s="120"/>
      <c r="PVK46" s="120"/>
      <c r="PVL46" s="120"/>
      <c r="PVM46" s="120"/>
      <c r="PVN46" s="120"/>
      <c r="PVO46" s="120"/>
      <c r="PVP46" s="120"/>
      <c r="PVQ46" s="120"/>
      <c r="PVR46" s="120"/>
      <c r="PVS46" s="120"/>
      <c r="PVT46" s="120"/>
      <c r="PVU46" s="120"/>
      <c r="PVV46" s="120"/>
      <c r="PVW46" s="120"/>
      <c r="PVX46" s="120"/>
      <c r="PVY46" s="120"/>
      <c r="PVZ46" s="120"/>
      <c r="PWA46" s="120"/>
      <c r="PWB46" s="120"/>
      <c r="PWC46" s="120"/>
      <c r="PWD46" s="120"/>
      <c r="PWE46" s="120"/>
      <c r="PWF46" s="120"/>
      <c r="PWG46" s="120"/>
      <c r="PWH46" s="120"/>
      <c r="PWI46" s="120"/>
      <c r="PWJ46" s="120"/>
      <c r="PWK46" s="120"/>
      <c r="PWL46" s="120"/>
      <c r="PWM46" s="120"/>
      <c r="PWN46" s="120"/>
      <c r="PWO46" s="120"/>
      <c r="PWP46" s="120"/>
      <c r="PWQ46" s="120"/>
      <c r="PWR46" s="120"/>
      <c r="PWS46" s="120"/>
      <c r="PWT46" s="120"/>
      <c r="PWU46" s="120"/>
      <c r="PWV46" s="120"/>
      <c r="PWW46" s="120"/>
      <c r="PWX46" s="120"/>
      <c r="PWY46" s="120"/>
      <c r="PWZ46" s="120"/>
      <c r="PXA46" s="120"/>
      <c r="PXB46" s="120"/>
      <c r="PXC46" s="120"/>
      <c r="PXD46" s="120"/>
      <c r="PXE46" s="120"/>
      <c r="PXF46" s="120"/>
      <c r="PXG46" s="120"/>
      <c r="PXH46" s="120"/>
      <c r="PXI46" s="120"/>
      <c r="PXJ46" s="120"/>
      <c r="PXK46" s="120"/>
      <c r="PXL46" s="120"/>
      <c r="PXM46" s="120"/>
      <c r="PXN46" s="120"/>
      <c r="PXO46" s="120"/>
      <c r="PXP46" s="120"/>
      <c r="PXQ46" s="120"/>
      <c r="PXR46" s="120"/>
      <c r="PXS46" s="120"/>
      <c r="PXT46" s="120"/>
      <c r="PXU46" s="120"/>
      <c r="PXV46" s="120"/>
      <c r="PXW46" s="120"/>
      <c r="PXX46" s="120"/>
      <c r="PXY46" s="120"/>
      <c r="PXZ46" s="120"/>
      <c r="PYA46" s="120"/>
      <c r="PYB46" s="120"/>
      <c r="PYC46" s="120"/>
      <c r="PYD46" s="120"/>
      <c r="PYE46" s="120"/>
      <c r="PYF46" s="120"/>
      <c r="PYG46" s="120"/>
      <c r="PYH46" s="120"/>
      <c r="PYI46" s="120"/>
      <c r="PYJ46" s="120"/>
      <c r="PYK46" s="120"/>
      <c r="PYL46" s="120"/>
      <c r="PYM46" s="120"/>
      <c r="PYN46" s="120"/>
      <c r="PYO46" s="120"/>
      <c r="PYP46" s="120"/>
      <c r="PYQ46" s="120"/>
      <c r="PYR46" s="120"/>
      <c r="PYS46" s="120"/>
      <c r="PYT46" s="120"/>
      <c r="PYU46" s="120"/>
      <c r="PYV46" s="120"/>
      <c r="PYW46" s="120"/>
      <c r="PYX46" s="120"/>
      <c r="PYY46" s="120"/>
      <c r="PYZ46" s="120"/>
      <c r="PZA46" s="120"/>
      <c r="PZB46" s="120"/>
      <c r="PZC46" s="120"/>
      <c r="PZD46" s="120"/>
      <c r="PZE46" s="120"/>
      <c r="PZF46" s="120"/>
      <c r="PZG46" s="120"/>
      <c r="PZH46" s="120"/>
      <c r="PZI46" s="120"/>
      <c r="PZJ46" s="120"/>
      <c r="PZK46" s="120"/>
      <c r="PZL46" s="120"/>
      <c r="PZM46" s="120"/>
      <c r="PZN46" s="120"/>
      <c r="PZO46" s="120"/>
      <c r="PZP46" s="120"/>
      <c r="PZQ46" s="120"/>
      <c r="PZR46" s="120"/>
      <c r="PZS46" s="120"/>
      <c r="PZT46" s="120"/>
      <c r="PZU46" s="120"/>
      <c r="PZV46" s="120"/>
      <c r="PZW46" s="120"/>
      <c r="PZX46" s="120"/>
      <c r="PZY46" s="120"/>
      <c r="PZZ46" s="120"/>
      <c r="QAA46" s="120"/>
      <c r="QAB46" s="120"/>
      <c r="QAC46" s="120"/>
      <c r="QAD46" s="120"/>
      <c r="QAE46" s="120"/>
      <c r="QAF46" s="120"/>
      <c r="QAG46" s="120"/>
      <c r="QAH46" s="120"/>
      <c r="QAI46" s="120"/>
      <c r="QAJ46" s="120"/>
      <c r="QAK46" s="120"/>
      <c r="QAL46" s="120"/>
      <c r="QAM46" s="120"/>
      <c r="QAN46" s="120"/>
      <c r="QAO46" s="120"/>
      <c r="QAP46" s="120"/>
      <c r="QAQ46" s="120"/>
      <c r="QAR46" s="120"/>
      <c r="QAS46" s="120"/>
      <c r="QAT46" s="120"/>
      <c r="QAU46" s="120"/>
      <c r="QAV46" s="120"/>
      <c r="QAW46" s="120"/>
      <c r="QAX46" s="120"/>
      <c r="QAY46" s="120"/>
      <c r="QAZ46" s="120"/>
      <c r="QBA46" s="120"/>
      <c r="QBB46" s="120"/>
      <c r="QBC46" s="120"/>
      <c r="QBD46" s="120"/>
      <c r="QBE46" s="120"/>
      <c r="QBF46" s="120"/>
      <c r="QBG46" s="120"/>
      <c r="QBH46" s="120"/>
      <c r="QBI46" s="120"/>
      <c r="QBJ46" s="120"/>
      <c r="QBK46" s="120"/>
      <c r="QBL46" s="120"/>
      <c r="QBM46" s="120"/>
      <c r="QBN46" s="120"/>
      <c r="QBO46" s="120"/>
      <c r="QBP46" s="120"/>
      <c r="QBQ46" s="120"/>
      <c r="QBR46" s="120"/>
      <c r="QBS46" s="120"/>
      <c r="QBT46" s="120"/>
      <c r="QBU46" s="120"/>
      <c r="QBV46" s="120"/>
      <c r="QBW46" s="120"/>
      <c r="QBX46" s="120"/>
      <c r="QBY46" s="120"/>
      <c r="QBZ46" s="120"/>
      <c r="QCA46" s="120"/>
      <c r="QCB46" s="120"/>
      <c r="QCC46" s="120"/>
      <c r="QCD46" s="120"/>
      <c r="QCE46" s="120"/>
      <c r="QCF46" s="120"/>
      <c r="QCG46" s="120"/>
      <c r="QCH46" s="120"/>
      <c r="QCI46" s="120"/>
      <c r="QCJ46" s="120"/>
      <c r="QCK46" s="120"/>
      <c r="QCL46" s="120"/>
      <c r="QCM46" s="120"/>
      <c r="QCN46" s="120"/>
      <c r="QCO46" s="120"/>
      <c r="QCP46" s="120"/>
      <c r="QCQ46" s="120"/>
      <c r="QCR46" s="120"/>
      <c r="QCS46" s="120"/>
      <c r="QCT46" s="120"/>
      <c r="QCU46" s="120"/>
      <c r="QCV46" s="120"/>
      <c r="QCW46" s="120"/>
      <c r="QCX46" s="120"/>
      <c r="QCY46" s="120"/>
      <c r="QCZ46" s="120"/>
      <c r="QDA46" s="120"/>
      <c r="QDB46" s="120"/>
      <c r="QDC46" s="120"/>
      <c r="QDD46" s="120"/>
      <c r="QDE46" s="120"/>
      <c r="QDF46" s="120"/>
      <c r="QDG46" s="120"/>
      <c r="QDH46" s="120"/>
      <c r="QDI46" s="120"/>
      <c r="QDJ46" s="120"/>
      <c r="QDK46" s="120"/>
      <c r="QDL46" s="120"/>
      <c r="QDM46" s="120"/>
      <c r="QDN46" s="120"/>
      <c r="QDO46" s="120"/>
      <c r="QDP46" s="120"/>
      <c r="QDQ46" s="120"/>
      <c r="QDR46" s="120"/>
      <c r="QDS46" s="120"/>
      <c r="QDT46" s="120"/>
      <c r="QDU46" s="120"/>
      <c r="QDV46" s="120"/>
      <c r="QDW46" s="120"/>
      <c r="QDX46" s="120"/>
      <c r="QDY46" s="120"/>
      <c r="QDZ46" s="120"/>
      <c r="QEA46" s="120"/>
      <c r="QEB46" s="120"/>
      <c r="QEC46" s="120"/>
      <c r="QED46" s="120"/>
      <c r="QEE46" s="120"/>
      <c r="QEF46" s="120"/>
      <c r="QEG46" s="120"/>
      <c r="QEH46" s="120"/>
      <c r="QEI46" s="120"/>
      <c r="QEJ46" s="120"/>
      <c r="QEK46" s="120"/>
      <c r="QEL46" s="120"/>
      <c r="QEM46" s="120"/>
      <c r="QEN46" s="120"/>
      <c r="QEO46" s="120"/>
      <c r="QEP46" s="120"/>
      <c r="QEQ46" s="120"/>
      <c r="QER46" s="120"/>
      <c r="QES46" s="120"/>
      <c r="QET46" s="120"/>
      <c r="QEU46" s="120"/>
      <c r="QEV46" s="120"/>
      <c r="QEW46" s="120"/>
      <c r="QEX46" s="120"/>
      <c r="QEY46" s="120"/>
      <c r="QEZ46" s="120"/>
      <c r="QFA46" s="120"/>
      <c r="QFB46" s="120"/>
      <c r="QFC46" s="120"/>
      <c r="QFD46" s="120"/>
      <c r="QFE46" s="120"/>
      <c r="QFF46" s="120"/>
      <c r="QFG46" s="120"/>
      <c r="QFH46" s="120"/>
      <c r="QFI46" s="120"/>
      <c r="QFJ46" s="120"/>
      <c r="QFK46" s="120"/>
      <c r="QFL46" s="120"/>
      <c r="QFM46" s="120"/>
      <c r="QFN46" s="120"/>
      <c r="QFO46" s="120"/>
      <c r="QFP46" s="120"/>
      <c r="QFQ46" s="120"/>
      <c r="QFR46" s="120"/>
      <c r="QFS46" s="120"/>
      <c r="QFT46" s="120"/>
      <c r="QFU46" s="120"/>
      <c r="QFV46" s="120"/>
      <c r="QFW46" s="120"/>
      <c r="QFX46" s="120"/>
      <c r="QFY46" s="120"/>
      <c r="QFZ46" s="120"/>
      <c r="QGA46" s="120"/>
      <c r="QGB46" s="120"/>
      <c r="QGC46" s="120"/>
      <c r="QGD46" s="120"/>
      <c r="QGE46" s="120"/>
      <c r="QGF46" s="120"/>
      <c r="QGG46" s="120"/>
      <c r="QGH46" s="120"/>
      <c r="QGI46" s="120"/>
      <c r="QGJ46" s="120"/>
      <c r="QGK46" s="120"/>
      <c r="QGL46" s="120"/>
      <c r="QGM46" s="120"/>
      <c r="QGN46" s="120"/>
      <c r="QGO46" s="120"/>
      <c r="QGP46" s="120"/>
      <c r="QGQ46" s="120"/>
      <c r="QGR46" s="120"/>
      <c r="QGS46" s="120"/>
      <c r="QGT46" s="120"/>
      <c r="QGU46" s="120"/>
      <c r="QGV46" s="120"/>
      <c r="QGW46" s="120"/>
      <c r="QGX46" s="120"/>
      <c r="QGY46" s="120"/>
      <c r="QGZ46" s="120"/>
      <c r="QHA46" s="120"/>
      <c r="QHB46" s="120"/>
      <c r="QHC46" s="120"/>
      <c r="QHD46" s="120"/>
      <c r="QHE46" s="120"/>
      <c r="QHF46" s="120"/>
      <c r="QHG46" s="120"/>
      <c r="QHH46" s="120"/>
      <c r="QHI46" s="120"/>
      <c r="QHJ46" s="120"/>
      <c r="QHK46" s="120"/>
      <c r="QHL46" s="120"/>
      <c r="QHM46" s="120"/>
      <c r="QHN46" s="120"/>
      <c r="QHO46" s="120"/>
      <c r="QHP46" s="120"/>
      <c r="QHQ46" s="120"/>
      <c r="QHR46" s="120"/>
      <c r="QHS46" s="120"/>
      <c r="QHT46" s="120"/>
      <c r="QHU46" s="120"/>
      <c r="QHV46" s="120"/>
      <c r="QHW46" s="120"/>
      <c r="QHX46" s="120"/>
      <c r="QHY46" s="120"/>
      <c r="QHZ46" s="120"/>
      <c r="QIA46" s="120"/>
      <c r="QIB46" s="120"/>
      <c r="QIC46" s="120"/>
      <c r="QID46" s="120"/>
      <c r="QIE46" s="120"/>
      <c r="QIF46" s="120"/>
      <c r="QIG46" s="120"/>
      <c r="QIH46" s="120"/>
      <c r="QII46" s="120"/>
      <c r="QIJ46" s="120"/>
      <c r="QIK46" s="120"/>
      <c r="QIL46" s="120"/>
      <c r="QIM46" s="120"/>
      <c r="QIN46" s="120"/>
      <c r="QIO46" s="120"/>
      <c r="QIP46" s="120"/>
      <c r="QIQ46" s="120"/>
      <c r="QIR46" s="120"/>
      <c r="QIS46" s="120"/>
      <c r="QIT46" s="120"/>
      <c r="QIU46" s="120"/>
      <c r="QIV46" s="120"/>
      <c r="QIW46" s="120"/>
      <c r="QIX46" s="120"/>
      <c r="QIY46" s="120"/>
      <c r="QIZ46" s="120"/>
      <c r="QJA46" s="120"/>
      <c r="QJB46" s="120"/>
      <c r="QJC46" s="120"/>
      <c r="QJD46" s="120"/>
      <c r="QJE46" s="120"/>
      <c r="QJF46" s="120"/>
      <c r="QJG46" s="120"/>
      <c r="QJH46" s="120"/>
      <c r="QJI46" s="120"/>
      <c r="QJJ46" s="120"/>
      <c r="QJK46" s="120"/>
      <c r="QJL46" s="120"/>
      <c r="QJM46" s="120"/>
      <c r="QJN46" s="120"/>
      <c r="QJO46" s="120"/>
      <c r="QJP46" s="120"/>
      <c r="QJQ46" s="120"/>
      <c r="QJR46" s="120"/>
      <c r="QJS46" s="120"/>
      <c r="QJT46" s="120"/>
      <c r="QJU46" s="120"/>
      <c r="QJV46" s="120"/>
      <c r="QJW46" s="120"/>
      <c r="QJX46" s="120"/>
      <c r="QJY46" s="120"/>
      <c r="QJZ46" s="120"/>
      <c r="QKA46" s="120"/>
      <c r="QKB46" s="120"/>
      <c r="QKC46" s="120"/>
      <c r="QKD46" s="120"/>
      <c r="QKE46" s="120"/>
      <c r="QKF46" s="120"/>
      <c r="QKG46" s="120"/>
      <c r="QKH46" s="120"/>
      <c r="QKI46" s="120"/>
      <c r="QKJ46" s="120"/>
      <c r="QKK46" s="120"/>
      <c r="QKL46" s="120"/>
      <c r="QKM46" s="120"/>
      <c r="QKN46" s="120"/>
      <c r="QKO46" s="120"/>
      <c r="QKP46" s="120"/>
      <c r="QKQ46" s="120"/>
      <c r="QKR46" s="120"/>
      <c r="QKS46" s="120"/>
      <c r="QKT46" s="120"/>
      <c r="QKU46" s="120"/>
      <c r="QKV46" s="120"/>
      <c r="QKW46" s="120"/>
      <c r="QKX46" s="120"/>
      <c r="QKY46" s="120"/>
      <c r="QKZ46" s="120"/>
      <c r="QLA46" s="120"/>
      <c r="QLB46" s="120"/>
      <c r="QLC46" s="120"/>
      <c r="QLD46" s="120"/>
      <c r="QLE46" s="120"/>
      <c r="QLF46" s="120"/>
      <c r="QLG46" s="120"/>
      <c r="QLH46" s="120"/>
      <c r="QLI46" s="120"/>
      <c r="QLJ46" s="120"/>
      <c r="QLK46" s="120"/>
      <c r="QLL46" s="120"/>
      <c r="QLM46" s="120"/>
      <c r="QLN46" s="120"/>
      <c r="QLO46" s="120"/>
      <c r="QLP46" s="120"/>
      <c r="QLQ46" s="120"/>
      <c r="QLR46" s="120"/>
      <c r="QLS46" s="120"/>
      <c r="QLT46" s="120"/>
      <c r="QLU46" s="120"/>
      <c r="QLV46" s="120"/>
      <c r="QLW46" s="120"/>
      <c r="QLX46" s="120"/>
      <c r="QLY46" s="120"/>
      <c r="QLZ46" s="120"/>
      <c r="QMA46" s="120"/>
      <c r="QMB46" s="120"/>
      <c r="QMC46" s="120"/>
      <c r="QMD46" s="120"/>
      <c r="QME46" s="120"/>
      <c r="QMF46" s="120"/>
      <c r="QMG46" s="120"/>
      <c r="QMH46" s="120"/>
      <c r="QMI46" s="120"/>
      <c r="QMJ46" s="120"/>
      <c r="QMK46" s="120"/>
      <c r="QML46" s="120"/>
      <c r="QMM46" s="120"/>
      <c r="QMN46" s="120"/>
      <c r="QMO46" s="120"/>
      <c r="QMP46" s="120"/>
      <c r="QMQ46" s="120"/>
      <c r="QMR46" s="120"/>
      <c r="QMS46" s="120"/>
      <c r="QMT46" s="120"/>
      <c r="QMU46" s="120"/>
      <c r="QMV46" s="120"/>
      <c r="QMW46" s="120"/>
      <c r="QMX46" s="120"/>
      <c r="QMY46" s="120"/>
      <c r="QMZ46" s="120"/>
      <c r="QNA46" s="120"/>
      <c r="QNB46" s="120"/>
      <c r="QNC46" s="120"/>
      <c r="QND46" s="120"/>
      <c r="QNE46" s="120"/>
      <c r="QNF46" s="120"/>
      <c r="QNG46" s="120"/>
      <c r="QNH46" s="120"/>
      <c r="QNI46" s="120"/>
      <c r="QNJ46" s="120"/>
      <c r="QNK46" s="120"/>
      <c r="QNL46" s="120"/>
      <c r="QNM46" s="120"/>
      <c r="QNN46" s="120"/>
      <c r="QNO46" s="120"/>
      <c r="QNP46" s="120"/>
      <c r="QNQ46" s="120"/>
      <c r="QNR46" s="120"/>
      <c r="QNS46" s="120"/>
      <c r="QNT46" s="120"/>
      <c r="QNU46" s="120"/>
      <c r="QNV46" s="120"/>
      <c r="QNW46" s="120"/>
      <c r="QNX46" s="120"/>
      <c r="QNY46" s="120"/>
      <c r="QNZ46" s="120"/>
      <c r="QOA46" s="120"/>
      <c r="QOB46" s="120"/>
      <c r="QOC46" s="120"/>
      <c r="QOD46" s="120"/>
      <c r="QOE46" s="120"/>
      <c r="QOF46" s="120"/>
      <c r="QOG46" s="120"/>
      <c r="QOH46" s="120"/>
      <c r="QOI46" s="120"/>
      <c r="QOJ46" s="120"/>
      <c r="QOK46" s="120"/>
      <c r="QOL46" s="120"/>
      <c r="QOM46" s="120"/>
      <c r="QON46" s="120"/>
      <c r="QOO46" s="120"/>
      <c r="QOP46" s="120"/>
      <c r="QOQ46" s="120"/>
      <c r="QOR46" s="120"/>
      <c r="QOS46" s="120"/>
      <c r="QOT46" s="120"/>
      <c r="QOU46" s="120"/>
      <c r="QOV46" s="120"/>
      <c r="QOW46" s="120"/>
      <c r="QOX46" s="120"/>
      <c r="QOY46" s="120"/>
      <c r="QOZ46" s="120"/>
      <c r="QPA46" s="120"/>
      <c r="QPB46" s="120"/>
      <c r="QPC46" s="120"/>
      <c r="QPD46" s="120"/>
      <c r="QPE46" s="120"/>
      <c r="QPF46" s="120"/>
      <c r="QPG46" s="120"/>
      <c r="QPH46" s="120"/>
      <c r="QPI46" s="120"/>
      <c r="QPJ46" s="120"/>
      <c r="QPK46" s="120"/>
      <c r="QPL46" s="120"/>
      <c r="QPM46" s="120"/>
      <c r="QPN46" s="120"/>
      <c r="QPO46" s="120"/>
      <c r="QPP46" s="120"/>
      <c r="QPQ46" s="120"/>
      <c r="QPR46" s="120"/>
      <c r="QPS46" s="120"/>
      <c r="QPT46" s="120"/>
      <c r="QPU46" s="120"/>
      <c r="QPV46" s="120"/>
      <c r="QPW46" s="120"/>
      <c r="QPX46" s="120"/>
      <c r="QPY46" s="120"/>
      <c r="QPZ46" s="120"/>
      <c r="QQA46" s="120"/>
      <c r="QQB46" s="120"/>
      <c r="QQC46" s="120"/>
      <c r="QQD46" s="120"/>
      <c r="QQE46" s="120"/>
      <c r="QQF46" s="120"/>
      <c r="QQG46" s="120"/>
      <c r="QQH46" s="120"/>
      <c r="QQI46" s="120"/>
      <c r="QQJ46" s="120"/>
      <c r="QQK46" s="120"/>
      <c r="QQL46" s="120"/>
      <c r="QQM46" s="120"/>
      <c r="QQN46" s="120"/>
      <c r="QQO46" s="120"/>
      <c r="QQP46" s="120"/>
      <c r="QQQ46" s="120"/>
      <c r="QQR46" s="120"/>
      <c r="QQS46" s="120"/>
      <c r="QQT46" s="120"/>
      <c r="QQU46" s="120"/>
      <c r="QQV46" s="120"/>
      <c r="QQW46" s="120"/>
      <c r="QQX46" s="120"/>
      <c r="QQY46" s="120"/>
      <c r="QQZ46" s="120"/>
      <c r="QRA46" s="120"/>
      <c r="QRB46" s="120"/>
      <c r="QRC46" s="120"/>
      <c r="QRD46" s="120"/>
      <c r="QRE46" s="120"/>
      <c r="QRF46" s="120"/>
      <c r="QRG46" s="120"/>
      <c r="QRH46" s="120"/>
      <c r="QRI46" s="120"/>
      <c r="QRJ46" s="120"/>
      <c r="QRK46" s="120"/>
      <c r="QRL46" s="120"/>
      <c r="QRM46" s="120"/>
      <c r="QRN46" s="120"/>
      <c r="QRO46" s="120"/>
      <c r="QRP46" s="120"/>
      <c r="QRQ46" s="120"/>
      <c r="QRR46" s="120"/>
      <c r="QRS46" s="120"/>
      <c r="QRT46" s="120"/>
      <c r="QRU46" s="120"/>
      <c r="QRV46" s="120"/>
      <c r="QRW46" s="120"/>
      <c r="QRX46" s="120"/>
      <c r="QRY46" s="120"/>
      <c r="QRZ46" s="120"/>
      <c r="QSA46" s="120"/>
      <c r="QSB46" s="120"/>
      <c r="QSC46" s="120"/>
      <c r="QSD46" s="120"/>
      <c r="QSE46" s="120"/>
      <c r="QSF46" s="120"/>
      <c r="QSG46" s="120"/>
      <c r="QSH46" s="120"/>
      <c r="QSI46" s="120"/>
      <c r="QSJ46" s="120"/>
      <c r="QSK46" s="120"/>
      <c r="QSL46" s="120"/>
      <c r="QSM46" s="120"/>
      <c r="QSN46" s="120"/>
      <c r="QSO46" s="120"/>
      <c r="QSP46" s="120"/>
      <c r="QSQ46" s="120"/>
      <c r="QSR46" s="120"/>
      <c r="QSS46" s="120"/>
      <c r="QST46" s="120"/>
      <c r="QSU46" s="120"/>
      <c r="QSV46" s="120"/>
      <c r="QSW46" s="120"/>
      <c r="QSX46" s="120"/>
      <c r="QSY46" s="120"/>
      <c r="QSZ46" s="120"/>
      <c r="QTA46" s="120"/>
      <c r="QTB46" s="120"/>
      <c r="QTC46" s="120"/>
      <c r="QTD46" s="120"/>
      <c r="QTE46" s="120"/>
      <c r="QTF46" s="120"/>
      <c r="QTG46" s="120"/>
      <c r="QTH46" s="120"/>
      <c r="QTI46" s="120"/>
      <c r="QTJ46" s="120"/>
      <c r="QTK46" s="120"/>
      <c r="QTL46" s="120"/>
      <c r="QTM46" s="120"/>
      <c r="QTN46" s="120"/>
      <c r="QTO46" s="120"/>
      <c r="QTP46" s="120"/>
      <c r="QTQ46" s="120"/>
      <c r="QTR46" s="120"/>
      <c r="QTS46" s="120"/>
      <c r="QTT46" s="120"/>
      <c r="QTU46" s="120"/>
      <c r="QTV46" s="120"/>
      <c r="QTW46" s="120"/>
      <c r="QTX46" s="120"/>
      <c r="QTY46" s="120"/>
      <c r="QTZ46" s="120"/>
      <c r="QUA46" s="120"/>
      <c r="QUB46" s="120"/>
      <c r="QUC46" s="120"/>
      <c r="QUD46" s="120"/>
      <c r="QUE46" s="120"/>
      <c r="QUF46" s="120"/>
      <c r="QUG46" s="120"/>
      <c r="QUH46" s="120"/>
      <c r="QUI46" s="120"/>
      <c r="QUJ46" s="120"/>
      <c r="QUK46" s="120"/>
      <c r="QUL46" s="120"/>
      <c r="QUM46" s="120"/>
      <c r="QUN46" s="120"/>
      <c r="QUO46" s="120"/>
      <c r="QUP46" s="120"/>
      <c r="QUQ46" s="120"/>
      <c r="QUR46" s="120"/>
      <c r="QUS46" s="120"/>
      <c r="QUT46" s="120"/>
      <c r="QUU46" s="120"/>
      <c r="QUV46" s="120"/>
      <c r="QUW46" s="120"/>
      <c r="QUX46" s="120"/>
      <c r="QUY46" s="120"/>
      <c r="QUZ46" s="120"/>
      <c r="QVA46" s="120"/>
      <c r="QVB46" s="120"/>
      <c r="QVC46" s="120"/>
      <c r="QVD46" s="120"/>
      <c r="QVE46" s="120"/>
      <c r="QVF46" s="120"/>
      <c r="QVG46" s="120"/>
      <c r="QVH46" s="120"/>
      <c r="QVI46" s="120"/>
      <c r="QVJ46" s="120"/>
      <c r="QVK46" s="120"/>
      <c r="QVL46" s="120"/>
      <c r="QVM46" s="120"/>
      <c r="QVN46" s="120"/>
      <c r="QVO46" s="120"/>
      <c r="QVP46" s="120"/>
      <c r="QVQ46" s="120"/>
      <c r="QVR46" s="120"/>
      <c r="QVS46" s="120"/>
      <c r="QVT46" s="120"/>
      <c r="QVU46" s="120"/>
      <c r="QVV46" s="120"/>
      <c r="QVW46" s="120"/>
      <c r="QVX46" s="120"/>
      <c r="QVY46" s="120"/>
      <c r="QVZ46" s="120"/>
      <c r="QWA46" s="120"/>
      <c r="QWB46" s="120"/>
      <c r="QWC46" s="120"/>
      <c r="QWD46" s="120"/>
      <c r="QWE46" s="120"/>
      <c r="QWF46" s="120"/>
      <c r="QWG46" s="120"/>
      <c r="QWH46" s="120"/>
      <c r="QWI46" s="120"/>
      <c r="QWJ46" s="120"/>
      <c r="QWK46" s="120"/>
      <c r="QWL46" s="120"/>
      <c r="QWM46" s="120"/>
      <c r="QWN46" s="120"/>
      <c r="QWO46" s="120"/>
      <c r="QWP46" s="120"/>
      <c r="QWQ46" s="120"/>
      <c r="QWR46" s="120"/>
      <c r="QWS46" s="120"/>
      <c r="QWT46" s="120"/>
      <c r="QWU46" s="120"/>
      <c r="QWV46" s="120"/>
      <c r="QWW46" s="120"/>
      <c r="QWX46" s="120"/>
      <c r="QWY46" s="120"/>
      <c r="QWZ46" s="120"/>
      <c r="QXA46" s="120"/>
      <c r="QXB46" s="120"/>
      <c r="QXC46" s="120"/>
      <c r="QXD46" s="120"/>
      <c r="QXE46" s="120"/>
      <c r="QXF46" s="120"/>
      <c r="QXG46" s="120"/>
      <c r="QXH46" s="120"/>
      <c r="QXI46" s="120"/>
      <c r="QXJ46" s="120"/>
      <c r="QXK46" s="120"/>
      <c r="QXL46" s="120"/>
      <c r="QXM46" s="120"/>
      <c r="QXN46" s="120"/>
      <c r="QXO46" s="120"/>
      <c r="QXP46" s="120"/>
      <c r="QXQ46" s="120"/>
      <c r="QXR46" s="120"/>
      <c r="QXS46" s="120"/>
      <c r="QXT46" s="120"/>
      <c r="QXU46" s="120"/>
      <c r="QXV46" s="120"/>
      <c r="QXW46" s="120"/>
      <c r="QXX46" s="120"/>
      <c r="QXY46" s="120"/>
      <c r="QXZ46" s="120"/>
      <c r="QYA46" s="120"/>
      <c r="QYB46" s="120"/>
      <c r="QYC46" s="120"/>
      <c r="QYD46" s="120"/>
      <c r="QYE46" s="120"/>
      <c r="QYF46" s="120"/>
      <c r="QYG46" s="120"/>
      <c r="QYH46" s="120"/>
      <c r="QYI46" s="120"/>
      <c r="QYJ46" s="120"/>
      <c r="QYK46" s="120"/>
      <c r="QYL46" s="120"/>
      <c r="QYM46" s="120"/>
      <c r="QYN46" s="120"/>
      <c r="QYO46" s="120"/>
      <c r="QYP46" s="120"/>
      <c r="QYQ46" s="120"/>
      <c r="QYR46" s="120"/>
      <c r="QYS46" s="120"/>
      <c r="QYT46" s="120"/>
      <c r="QYU46" s="120"/>
      <c r="QYV46" s="120"/>
      <c r="QYW46" s="120"/>
      <c r="QYX46" s="120"/>
      <c r="QYY46" s="120"/>
      <c r="QYZ46" s="120"/>
      <c r="QZA46" s="120"/>
      <c r="QZB46" s="120"/>
      <c r="QZC46" s="120"/>
      <c r="QZD46" s="120"/>
      <c r="QZE46" s="120"/>
      <c r="QZF46" s="120"/>
      <c r="QZG46" s="120"/>
      <c r="QZH46" s="120"/>
      <c r="QZI46" s="120"/>
      <c r="QZJ46" s="120"/>
      <c r="QZK46" s="120"/>
      <c r="QZL46" s="120"/>
      <c r="QZM46" s="120"/>
      <c r="QZN46" s="120"/>
      <c r="QZO46" s="120"/>
      <c r="QZP46" s="120"/>
      <c r="QZQ46" s="120"/>
      <c r="QZR46" s="120"/>
      <c r="QZS46" s="120"/>
      <c r="QZT46" s="120"/>
      <c r="QZU46" s="120"/>
      <c r="QZV46" s="120"/>
      <c r="QZW46" s="120"/>
      <c r="QZX46" s="120"/>
      <c r="QZY46" s="120"/>
      <c r="QZZ46" s="120"/>
      <c r="RAA46" s="120"/>
      <c r="RAB46" s="120"/>
      <c r="RAC46" s="120"/>
      <c r="RAD46" s="120"/>
      <c r="RAE46" s="120"/>
      <c r="RAF46" s="120"/>
      <c r="RAG46" s="120"/>
      <c r="RAH46" s="120"/>
      <c r="RAI46" s="120"/>
      <c r="RAJ46" s="120"/>
      <c r="RAK46" s="120"/>
      <c r="RAL46" s="120"/>
      <c r="RAM46" s="120"/>
      <c r="RAN46" s="120"/>
      <c r="RAO46" s="120"/>
      <c r="RAP46" s="120"/>
      <c r="RAQ46" s="120"/>
      <c r="RAR46" s="120"/>
      <c r="RAS46" s="120"/>
      <c r="RAT46" s="120"/>
      <c r="RAU46" s="120"/>
      <c r="RAV46" s="120"/>
      <c r="RAW46" s="120"/>
      <c r="RAX46" s="120"/>
      <c r="RAY46" s="120"/>
      <c r="RAZ46" s="120"/>
      <c r="RBA46" s="120"/>
      <c r="RBB46" s="120"/>
      <c r="RBC46" s="120"/>
      <c r="RBD46" s="120"/>
      <c r="RBE46" s="120"/>
      <c r="RBF46" s="120"/>
      <c r="RBG46" s="120"/>
      <c r="RBH46" s="120"/>
      <c r="RBI46" s="120"/>
      <c r="RBJ46" s="120"/>
      <c r="RBK46" s="120"/>
      <c r="RBL46" s="120"/>
      <c r="RBM46" s="120"/>
      <c r="RBN46" s="120"/>
      <c r="RBO46" s="120"/>
      <c r="RBP46" s="120"/>
      <c r="RBQ46" s="120"/>
      <c r="RBR46" s="120"/>
      <c r="RBS46" s="120"/>
      <c r="RBT46" s="120"/>
      <c r="RBU46" s="120"/>
      <c r="RBV46" s="120"/>
      <c r="RBW46" s="120"/>
      <c r="RBX46" s="120"/>
      <c r="RBY46" s="120"/>
      <c r="RBZ46" s="120"/>
      <c r="RCA46" s="120"/>
      <c r="RCB46" s="120"/>
      <c r="RCC46" s="120"/>
      <c r="RCD46" s="120"/>
      <c r="RCE46" s="120"/>
      <c r="RCF46" s="120"/>
      <c r="RCG46" s="120"/>
      <c r="RCH46" s="120"/>
      <c r="RCI46" s="120"/>
      <c r="RCJ46" s="120"/>
      <c r="RCK46" s="120"/>
      <c r="RCL46" s="120"/>
      <c r="RCM46" s="120"/>
      <c r="RCN46" s="120"/>
      <c r="RCO46" s="120"/>
      <c r="RCP46" s="120"/>
      <c r="RCQ46" s="120"/>
      <c r="RCR46" s="120"/>
      <c r="RCS46" s="120"/>
      <c r="RCT46" s="120"/>
      <c r="RCU46" s="120"/>
      <c r="RCV46" s="120"/>
      <c r="RCW46" s="120"/>
      <c r="RCX46" s="120"/>
      <c r="RCY46" s="120"/>
      <c r="RCZ46" s="120"/>
      <c r="RDA46" s="120"/>
      <c r="RDB46" s="120"/>
      <c r="RDC46" s="120"/>
      <c r="RDD46" s="120"/>
      <c r="RDE46" s="120"/>
      <c r="RDF46" s="120"/>
      <c r="RDG46" s="120"/>
      <c r="RDH46" s="120"/>
      <c r="RDI46" s="120"/>
      <c r="RDJ46" s="120"/>
      <c r="RDK46" s="120"/>
      <c r="RDL46" s="120"/>
      <c r="RDM46" s="120"/>
      <c r="RDN46" s="120"/>
      <c r="RDO46" s="120"/>
      <c r="RDP46" s="120"/>
      <c r="RDQ46" s="120"/>
      <c r="RDR46" s="120"/>
      <c r="RDS46" s="120"/>
      <c r="RDT46" s="120"/>
      <c r="RDU46" s="120"/>
      <c r="RDV46" s="120"/>
      <c r="RDW46" s="120"/>
      <c r="RDX46" s="120"/>
      <c r="RDY46" s="120"/>
      <c r="RDZ46" s="120"/>
      <c r="REA46" s="120"/>
      <c r="REB46" s="120"/>
      <c r="REC46" s="120"/>
      <c r="RED46" s="120"/>
      <c r="REE46" s="120"/>
      <c r="REF46" s="120"/>
      <c r="REG46" s="120"/>
      <c r="REH46" s="120"/>
      <c r="REI46" s="120"/>
      <c r="REJ46" s="120"/>
      <c r="REK46" s="120"/>
      <c r="REL46" s="120"/>
      <c r="REM46" s="120"/>
      <c r="REN46" s="120"/>
      <c r="REO46" s="120"/>
      <c r="REP46" s="120"/>
      <c r="REQ46" s="120"/>
      <c r="RER46" s="120"/>
      <c r="RES46" s="120"/>
      <c r="RET46" s="120"/>
      <c r="REU46" s="120"/>
      <c r="REV46" s="120"/>
      <c r="REW46" s="120"/>
      <c r="REX46" s="120"/>
      <c r="REY46" s="120"/>
      <c r="REZ46" s="120"/>
      <c r="RFA46" s="120"/>
      <c r="RFB46" s="120"/>
      <c r="RFC46" s="120"/>
      <c r="RFD46" s="120"/>
      <c r="RFE46" s="120"/>
      <c r="RFF46" s="120"/>
      <c r="RFG46" s="120"/>
      <c r="RFH46" s="120"/>
      <c r="RFI46" s="120"/>
      <c r="RFJ46" s="120"/>
      <c r="RFK46" s="120"/>
      <c r="RFL46" s="120"/>
      <c r="RFM46" s="120"/>
      <c r="RFN46" s="120"/>
      <c r="RFO46" s="120"/>
      <c r="RFP46" s="120"/>
      <c r="RFQ46" s="120"/>
      <c r="RFR46" s="120"/>
      <c r="RFS46" s="120"/>
      <c r="RFT46" s="120"/>
      <c r="RFU46" s="120"/>
      <c r="RFV46" s="120"/>
      <c r="RFW46" s="120"/>
      <c r="RFX46" s="120"/>
      <c r="RFY46" s="120"/>
      <c r="RFZ46" s="120"/>
      <c r="RGA46" s="120"/>
      <c r="RGB46" s="120"/>
      <c r="RGC46" s="120"/>
      <c r="RGD46" s="120"/>
      <c r="RGE46" s="120"/>
      <c r="RGF46" s="120"/>
      <c r="RGG46" s="120"/>
      <c r="RGH46" s="120"/>
      <c r="RGI46" s="120"/>
      <c r="RGJ46" s="120"/>
      <c r="RGK46" s="120"/>
      <c r="RGL46" s="120"/>
      <c r="RGM46" s="120"/>
      <c r="RGN46" s="120"/>
      <c r="RGO46" s="120"/>
      <c r="RGP46" s="120"/>
      <c r="RGQ46" s="120"/>
      <c r="RGR46" s="120"/>
      <c r="RGS46" s="120"/>
      <c r="RGT46" s="120"/>
      <c r="RGU46" s="120"/>
      <c r="RGV46" s="120"/>
      <c r="RGW46" s="120"/>
      <c r="RGX46" s="120"/>
      <c r="RGY46" s="120"/>
      <c r="RGZ46" s="120"/>
      <c r="RHA46" s="120"/>
      <c r="RHB46" s="120"/>
      <c r="RHC46" s="120"/>
      <c r="RHD46" s="120"/>
      <c r="RHE46" s="120"/>
      <c r="RHF46" s="120"/>
      <c r="RHG46" s="120"/>
      <c r="RHH46" s="120"/>
      <c r="RHI46" s="120"/>
      <c r="RHJ46" s="120"/>
      <c r="RHK46" s="120"/>
      <c r="RHL46" s="120"/>
      <c r="RHM46" s="120"/>
      <c r="RHN46" s="120"/>
      <c r="RHO46" s="120"/>
      <c r="RHP46" s="120"/>
      <c r="RHQ46" s="120"/>
      <c r="RHR46" s="120"/>
      <c r="RHS46" s="120"/>
      <c r="RHT46" s="120"/>
      <c r="RHU46" s="120"/>
      <c r="RHV46" s="120"/>
      <c r="RHW46" s="120"/>
      <c r="RHX46" s="120"/>
      <c r="RHY46" s="120"/>
      <c r="RHZ46" s="120"/>
      <c r="RIA46" s="120"/>
      <c r="RIB46" s="120"/>
      <c r="RIC46" s="120"/>
      <c r="RID46" s="120"/>
      <c r="RIE46" s="120"/>
      <c r="RIF46" s="120"/>
      <c r="RIG46" s="120"/>
      <c r="RIH46" s="120"/>
      <c r="RII46" s="120"/>
      <c r="RIJ46" s="120"/>
      <c r="RIK46" s="120"/>
      <c r="RIL46" s="120"/>
      <c r="RIM46" s="120"/>
      <c r="RIN46" s="120"/>
      <c r="RIO46" s="120"/>
      <c r="RIP46" s="120"/>
      <c r="RIQ46" s="120"/>
      <c r="RIR46" s="120"/>
      <c r="RIS46" s="120"/>
      <c r="RIT46" s="120"/>
      <c r="RIU46" s="120"/>
      <c r="RIV46" s="120"/>
      <c r="RIW46" s="120"/>
      <c r="RIX46" s="120"/>
      <c r="RIY46" s="120"/>
      <c r="RIZ46" s="120"/>
      <c r="RJA46" s="120"/>
      <c r="RJB46" s="120"/>
      <c r="RJC46" s="120"/>
      <c r="RJD46" s="120"/>
      <c r="RJE46" s="120"/>
      <c r="RJF46" s="120"/>
      <c r="RJG46" s="120"/>
      <c r="RJH46" s="120"/>
      <c r="RJI46" s="120"/>
      <c r="RJJ46" s="120"/>
      <c r="RJK46" s="120"/>
      <c r="RJL46" s="120"/>
      <c r="RJM46" s="120"/>
      <c r="RJN46" s="120"/>
      <c r="RJO46" s="120"/>
      <c r="RJP46" s="120"/>
      <c r="RJQ46" s="120"/>
      <c r="RJR46" s="120"/>
      <c r="RJS46" s="120"/>
      <c r="RJT46" s="120"/>
      <c r="RJU46" s="120"/>
      <c r="RJV46" s="120"/>
      <c r="RJW46" s="120"/>
      <c r="RJX46" s="120"/>
      <c r="RJY46" s="120"/>
      <c r="RJZ46" s="120"/>
      <c r="RKA46" s="120"/>
      <c r="RKB46" s="120"/>
      <c r="RKC46" s="120"/>
      <c r="RKD46" s="120"/>
      <c r="RKE46" s="120"/>
      <c r="RKF46" s="120"/>
      <c r="RKG46" s="120"/>
      <c r="RKH46" s="120"/>
      <c r="RKI46" s="120"/>
      <c r="RKJ46" s="120"/>
      <c r="RKK46" s="120"/>
      <c r="RKL46" s="120"/>
      <c r="RKM46" s="120"/>
      <c r="RKN46" s="120"/>
      <c r="RKO46" s="120"/>
      <c r="RKP46" s="120"/>
      <c r="RKQ46" s="120"/>
      <c r="RKR46" s="120"/>
      <c r="RKS46" s="120"/>
      <c r="RKT46" s="120"/>
      <c r="RKU46" s="120"/>
      <c r="RKV46" s="120"/>
      <c r="RKW46" s="120"/>
      <c r="RKX46" s="120"/>
      <c r="RKY46" s="120"/>
      <c r="RKZ46" s="120"/>
      <c r="RLA46" s="120"/>
      <c r="RLB46" s="120"/>
      <c r="RLC46" s="120"/>
      <c r="RLD46" s="120"/>
      <c r="RLE46" s="120"/>
      <c r="RLF46" s="120"/>
      <c r="RLG46" s="120"/>
      <c r="RLH46" s="120"/>
      <c r="RLI46" s="120"/>
      <c r="RLJ46" s="120"/>
      <c r="RLK46" s="120"/>
      <c r="RLL46" s="120"/>
      <c r="RLM46" s="120"/>
      <c r="RLN46" s="120"/>
      <c r="RLO46" s="120"/>
      <c r="RLP46" s="120"/>
      <c r="RLQ46" s="120"/>
      <c r="RLR46" s="120"/>
      <c r="RLS46" s="120"/>
      <c r="RLT46" s="120"/>
      <c r="RLU46" s="120"/>
      <c r="RLV46" s="120"/>
      <c r="RLW46" s="120"/>
      <c r="RLX46" s="120"/>
      <c r="RLY46" s="120"/>
      <c r="RLZ46" s="120"/>
      <c r="RMA46" s="120"/>
      <c r="RMB46" s="120"/>
      <c r="RMC46" s="120"/>
      <c r="RMD46" s="120"/>
      <c r="RME46" s="120"/>
      <c r="RMF46" s="120"/>
      <c r="RMG46" s="120"/>
      <c r="RMH46" s="120"/>
      <c r="RMI46" s="120"/>
      <c r="RMJ46" s="120"/>
      <c r="RMK46" s="120"/>
      <c r="RML46" s="120"/>
      <c r="RMM46" s="120"/>
      <c r="RMN46" s="120"/>
      <c r="RMO46" s="120"/>
      <c r="RMP46" s="120"/>
      <c r="RMQ46" s="120"/>
      <c r="RMR46" s="120"/>
      <c r="RMS46" s="120"/>
      <c r="RMT46" s="120"/>
      <c r="RMU46" s="120"/>
      <c r="RMV46" s="120"/>
      <c r="RMW46" s="120"/>
      <c r="RMX46" s="120"/>
      <c r="RMY46" s="120"/>
      <c r="RMZ46" s="120"/>
      <c r="RNA46" s="120"/>
      <c r="RNB46" s="120"/>
      <c r="RNC46" s="120"/>
      <c r="RND46" s="120"/>
      <c r="RNE46" s="120"/>
      <c r="RNF46" s="120"/>
      <c r="RNG46" s="120"/>
      <c r="RNH46" s="120"/>
      <c r="RNI46" s="120"/>
      <c r="RNJ46" s="120"/>
      <c r="RNK46" s="120"/>
      <c r="RNL46" s="120"/>
      <c r="RNM46" s="120"/>
      <c r="RNN46" s="120"/>
      <c r="RNO46" s="120"/>
      <c r="RNP46" s="120"/>
      <c r="RNQ46" s="120"/>
      <c r="RNR46" s="120"/>
      <c r="RNS46" s="120"/>
      <c r="RNT46" s="120"/>
      <c r="RNU46" s="120"/>
      <c r="RNV46" s="120"/>
      <c r="RNW46" s="120"/>
      <c r="RNX46" s="120"/>
      <c r="RNY46" s="120"/>
      <c r="RNZ46" s="120"/>
      <c r="ROA46" s="120"/>
      <c r="ROB46" s="120"/>
      <c r="ROC46" s="120"/>
      <c r="ROD46" s="120"/>
      <c r="ROE46" s="120"/>
      <c r="ROF46" s="120"/>
      <c r="ROG46" s="120"/>
      <c r="ROH46" s="120"/>
      <c r="ROI46" s="120"/>
      <c r="ROJ46" s="120"/>
      <c r="ROK46" s="120"/>
      <c r="ROL46" s="120"/>
      <c r="ROM46" s="120"/>
      <c r="RON46" s="120"/>
      <c r="ROO46" s="120"/>
      <c r="ROP46" s="120"/>
      <c r="ROQ46" s="120"/>
      <c r="ROR46" s="120"/>
      <c r="ROS46" s="120"/>
      <c r="ROT46" s="120"/>
      <c r="ROU46" s="120"/>
      <c r="ROV46" s="120"/>
      <c r="ROW46" s="120"/>
      <c r="ROX46" s="120"/>
      <c r="ROY46" s="120"/>
      <c r="ROZ46" s="120"/>
      <c r="RPA46" s="120"/>
      <c r="RPB46" s="120"/>
      <c r="RPC46" s="120"/>
      <c r="RPD46" s="120"/>
      <c r="RPE46" s="120"/>
      <c r="RPF46" s="120"/>
      <c r="RPG46" s="120"/>
      <c r="RPH46" s="120"/>
      <c r="RPI46" s="120"/>
      <c r="RPJ46" s="120"/>
      <c r="RPK46" s="120"/>
      <c r="RPL46" s="120"/>
      <c r="RPM46" s="120"/>
      <c r="RPN46" s="120"/>
      <c r="RPO46" s="120"/>
      <c r="RPP46" s="120"/>
      <c r="RPQ46" s="120"/>
      <c r="RPR46" s="120"/>
      <c r="RPS46" s="120"/>
      <c r="RPT46" s="120"/>
      <c r="RPU46" s="120"/>
      <c r="RPV46" s="120"/>
      <c r="RPW46" s="120"/>
      <c r="RPX46" s="120"/>
      <c r="RPY46" s="120"/>
      <c r="RPZ46" s="120"/>
      <c r="RQA46" s="120"/>
      <c r="RQB46" s="120"/>
      <c r="RQC46" s="120"/>
      <c r="RQD46" s="120"/>
      <c r="RQE46" s="120"/>
      <c r="RQF46" s="120"/>
      <c r="RQG46" s="120"/>
      <c r="RQH46" s="120"/>
      <c r="RQI46" s="120"/>
      <c r="RQJ46" s="120"/>
      <c r="RQK46" s="120"/>
      <c r="RQL46" s="120"/>
      <c r="RQM46" s="120"/>
      <c r="RQN46" s="120"/>
      <c r="RQO46" s="120"/>
      <c r="RQP46" s="120"/>
      <c r="RQQ46" s="120"/>
      <c r="RQR46" s="120"/>
      <c r="RQS46" s="120"/>
      <c r="RQT46" s="120"/>
      <c r="RQU46" s="120"/>
      <c r="RQV46" s="120"/>
      <c r="RQW46" s="120"/>
      <c r="RQX46" s="120"/>
      <c r="RQY46" s="120"/>
      <c r="RQZ46" s="120"/>
      <c r="RRA46" s="120"/>
      <c r="RRB46" s="120"/>
      <c r="RRC46" s="120"/>
      <c r="RRD46" s="120"/>
      <c r="RRE46" s="120"/>
      <c r="RRF46" s="120"/>
      <c r="RRG46" s="120"/>
      <c r="RRH46" s="120"/>
      <c r="RRI46" s="120"/>
      <c r="RRJ46" s="120"/>
      <c r="RRK46" s="120"/>
      <c r="RRL46" s="120"/>
      <c r="RRM46" s="120"/>
      <c r="RRN46" s="120"/>
      <c r="RRO46" s="120"/>
      <c r="RRP46" s="120"/>
      <c r="RRQ46" s="120"/>
      <c r="RRR46" s="120"/>
      <c r="RRS46" s="120"/>
      <c r="RRT46" s="120"/>
      <c r="RRU46" s="120"/>
      <c r="RRV46" s="120"/>
      <c r="RRW46" s="120"/>
      <c r="RRX46" s="120"/>
      <c r="RRY46" s="120"/>
      <c r="RRZ46" s="120"/>
      <c r="RSA46" s="120"/>
      <c r="RSB46" s="120"/>
      <c r="RSC46" s="120"/>
      <c r="RSD46" s="120"/>
      <c r="RSE46" s="120"/>
      <c r="RSF46" s="120"/>
      <c r="RSG46" s="120"/>
      <c r="RSH46" s="120"/>
      <c r="RSI46" s="120"/>
      <c r="RSJ46" s="120"/>
      <c r="RSK46" s="120"/>
      <c r="RSL46" s="120"/>
      <c r="RSM46" s="120"/>
      <c r="RSN46" s="120"/>
      <c r="RSO46" s="120"/>
      <c r="RSP46" s="120"/>
      <c r="RSQ46" s="120"/>
      <c r="RSR46" s="120"/>
      <c r="RSS46" s="120"/>
      <c r="RST46" s="120"/>
      <c r="RSU46" s="120"/>
      <c r="RSV46" s="120"/>
      <c r="RSW46" s="120"/>
      <c r="RSX46" s="120"/>
      <c r="RSY46" s="120"/>
      <c r="RSZ46" s="120"/>
      <c r="RTA46" s="120"/>
      <c r="RTB46" s="120"/>
      <c r="RTC46" s="120"/>
      <c r="RTD46" s="120"/>
      <c r="RTE46" s="120"/>
      <c r="RTF46" s="120"/>
      <c r="RTG46" s="120"/>
      <c r="RTH46" s="120"/>
      <c r="RTI46" s="120"/>
      <c r="RTJ46" s="120"/>
      <c r="RTK46" s="120"/>
      <c r="RTL46" s="120"/>
      <c r="RTM46" s="120"/>
      <c r="RTN46" s="120"/>
      <c r="RTO46" s="120"/>
      <c r="RTP46" s="120"/>
      <c r="RTQ46" s="120"/>
      <c r="RTR46" s="120"/>
      <c r="RTS46" s="120"/>
      <c r="RTT46" s="120"/>
      <c r="RTU46" s="120"/>
      <c r="RTV46" s="120"/>
      <c r="RTW46" s="120"/>
      <c r="RTX46" s="120"/>
      <c r="RTY46" s="120"/>
      <c r="RTZ46" s="120"/>
      <c r="RUA46" s="120"/>
      <c r="RUB46" s="120"/>
      <c r="RUC46" s="120"/>
      <c r="RUD46" s="120"/>
      <c r="RUE46" s="120"/>
      <c r="RUF46" s="120"/>
      <c r="RUG46" s="120"/>
      <c r="RUH46" s="120"/>
      <c r="RUI46" s="120"/>
      <c r="RUJ46" s="120"/>
      <c r="RUK46" s="120"/>
      <c r="RUL46" s="120"/>
      <c r="RUM46" s="120"/>
      <c r="RUN46" s="120"/>
      <c r="RUO46" s="120"/>
      <c r="RUP46" s="120"/>
      <c r="RUQ46" s="120"/>
      <c r="RUR46" s="120"/>
      <c r="RUS46" s="120"/>
      <c r="RUT46" s="120"/>
      <c r="RUU46" s="120"/>
      <c r="RUV46" s="120"/>
      <c r="RUW46" s="120"/>
      <c r="RUX46" s="120"/>
      <c r="RUY46" s="120"/>
      <c r="RUZ46" s="120"/>
      <c r="RVA46" s="120"/>
      <c r="RVB46" s="120"/>
      <c r="RVC46" s="120"/>
      <c r="RVD46" s="120"/>
      <c r="RVE46" s="120"/>
      <c r="RVF46" s="120"/>
      <c r="RVG46" s="120"/>
      <c r="RVH46" s="120"/>
      <c r="RVI46" s="120"/>
      <c r="RVJ46" s="120"/>
      <c r="RVK46" s="120"/>
      <c r="RVL46" s="120"/>
      <c r="RVM46" s="120"/>
      <c r="RVN46" s="120"/>
      <c r="RVO46" s="120"/>
      <c r="RVP46" s="120"/>
      <c r="RVQ46" s="120"/>
      <c r="RVR46" s="120"/>
      <c r="RVS46" s="120"/>
      <c r="RVT46" s="120"/>
      <c r="RVU46" s="120"/>
      <c r="RVV46" s="120"/>
      <c r="RVW46" s="120"/>
      <c r="RVX46" s="120"/>
      <c r="RVY46" s="120"/>
      <c r="RVZ46" s="120"/>
      <c r="RWA46" s="120"/>
      <c r="RWB46" s="120"/>
      <c r="RWC46" s="120"/>
      <c r="RWD46" s="120"/>
      <c r="RWE46" s="120"/>
      <c r="RWF46" s="120"/>
      <c r="RWG46" s="120"/>
      <c r="RWH46" s="120"/>
      <c r="RWI46" s="120"/>
      <c r="RWJ46" s="120"/>
      <c r="RWK46" s="120"/>
      <c r="RWL46" s="120"/>
      <c r="RWM46" s="120"/>
      <c r="RWN46" s="120"/>
      <c r="RWO46" s="120"/>
      <c r="RWP46" s="120"/>
      <c r="RWQ46" s="120"/>
      <c r="RWR46" s="120"/>
      <c r="RWS46" s="120"/>
      <c r="RWT46" s="120"/>
      <c r="RWU46" s="120"/>
      <c r="RWV46" s="120"/>
      <c r="RWW46" s="120"/>
      <c r="RWX46" s="120"/>
      <c r="RWY46" s="120"/>
      <c r="RWZ46" s="120"/>
      <c r="RXA46" s="120"/>
      <c r="RXB46" s="120"/>
      <c r="RXC46" s="120"/>
      <c r="RXD46" s="120"/>
      <c r="RXE46" s="120"/>
      <c r="RXF46" s="120"/>
      <c r="RXG46" s="120"/>
      <c r="RXH46" s="120"/>
      <c r="RXI46" s="120"/>
      <c r="RXJ46" s="120"/>
      <c r="RXK46" s="120"/>
      <c r="RXL46" s="120"/>
      <c r="RXM46" s="120"/>
      <c r="RXN46" s="120"/>
      <c r="RXO46" s="120"/>
      <c r="RXP46" s="120"/>
      <c r="RXQ46" s="120"/>
      <c r="RXR46" s="120"/>
      <c r="RXS46" s="120"/>
      <c r="RXT46" s="120"/>
      <c r="RXU46" s="120"/>
      <c r="RXV46" s="120"/>
      <c r="RXW46" s="120"/>
      <c r="RXX46" s="120"/>
      <c r="RXY46" s="120"/>
      <c r="RXZ46" s="120"/>
      <c r="RYA46" s="120"/>
      <c r="RYB46" s="120"/>
      <c r="RYC46" s="120"/>
      <c r="RYD46" s="120"/>
      <c r="RYE46" s="120"/>
      <c r="RYF46" s="120"/>
      <c r="RYG46" s="120"/>
      <c r="RYH46" s="120"/>
      <c r="RYI46" s="120"/>
      <c r="RYJ46" s="120"/>
      <c r="RYK46" s="120"/>
      <c r="RYL46" s="120"/>
      <c r="RYM46" s="120"/>
      <c r="RYN46" s="120"/>
      <c r="RYO46" s="120"/>
      <c r="RYP46" s="120"/>
      <c r="RYQ46" s="120"/>
      <c r="RYR46" s="120"/>
      <c r="RYS46" s="120"/>
      <c r="RYT46" s="120"/>
      <c r="RYU46" s="120"/>
      <c r="RYV46" s="120"/>
      <c r="RYW46" s="120"/>
      <c r="RYX46" s="120"/>
      <c r="RYY46" s="120"/>
      <c r="RYZ46" s="120"/>
      <c r="RZA46" s="120"/>
      <c r="RZB46" s="120"/>
      <c r="RZC46" s="120"/>
      <c r="RZD46" s="120"/>
      <c r="RZE46" s="120"/>
      <c r="RZF46" s="120"/>
      <c r="RZG46" s="120"/>
      <c r="RZH46" s="120"/>
      <c r="RZI46" s="120"/>
      <c r="RZJ46" s="120"/>
      <c r="RZK46" s="120"/>
      <c r="RZL46" s="120"/>
      <c r="RZM46" s="120"/>
      <c r="RZN46" s="120"/>
      <c r="RZO46" s="120"/>
      <c r="RZP46" s="120"/>
      <c r="RZQ46" s="120"/>
      <c r="RZR46" s="120"/>
      <c r="RZS46" s="120"/>
      <c r="RZT46" s="120"/>
      <c r="RZU46" s="120"/>
      <c r="RZV46" s="120"/>
      <c r="RZW46" s="120"/>
      <c r="RZX46" s="120"/>
      <c r="RZY46" s="120"/>
      <c r="RZZ46" s="120"/>
      <c r="SAA46" s="120"/>
      <c r="SAB46" s="120"/>
      <c r="SAC46" s="120"/>
      <c r="SAD46" s="120"/>
      <c r="SAE46" s="120"/>
      <c r="SAF46" s="120"/>
      <c r="SAG46" s="120"/>
      <c r="SAH46" s="120"/>
      <c r="SAI46" s="120"/>
      <c r="SAJ46" s="120"/>
      <c r="SAK46" s="120"/>
      <c r="SAL46" s="120"/>
      <c r="SAM46" s="120"/>
      <c r="SAN46" s="120"/>
      <c r="SAO46" s="120"/>
      <c r="SAP46" s="120"/>
      <c r="SAQ46" s="120"/>
      <c r="SAR46" s="120"/>
      <c r="SAS46" s="120"/>
      <c r="SAT46" s="120"/>
      <c r="SAU46" s="120"/>
      <c r="SAV46" s="120"/>
      <c r="SAW46" s="120"/>
      <c r="SAX46" s="120"/>
      <c r="SAY46" s="120"/>
      <c r="SAZ46" s="120"/>
      <c r="SBA46" s="120"/>
      <c r="SBB46" s="120"/>
      <c r="SBC46" s="120"/>
      <c r="SBD46" s="120"/>
      <c r="SBE46" s="120"/>
      <c r="SBF46" s="120"/>
      <c r="SBG46" s="120"/>
      <c r="SBH46" s="120"/>
      <c r="SBI46" s="120"/>
      <c r="SBJ46" s="120"/>
      <c r="SBK46" s="120"/>
      <c r="SBL46" s="120"/>
      <c r="SBM46" s="120"/>
      <c r="SBN46" s="120"/>
      <c r="SBO46" s="120"/>
      <c r="SBP46" s="120"/>
      <c r="SBQ46" s="120"/>
      <c r="SBR46" s="120"/>
      <c r="SBS46" s="120"/>
      <c r="SBT46" s="120"/>
      <c r="SBU46" s="120"/>
      <c r="SBV46" s="120"/>
      <c r="SBW46" s="120"/>
      <c r="SBX46" s="120"/>
      <c r="SBY46" s="120"/>
      <c r="SBZ46" s="120"/>
      <c r="SCA46" s="120"/>
      <c r="SCB46" s="120"/>
      <c r="SCC46" s="120"/>
      <c r="SCD46" s="120"/>
      <c r="SCE46" s="120"/>
      <c r="SCF46" s="120"/>
      <c r="SCG46" s="120"/>
      <c r="SCH46" s="120"/>
      <c r="SCI46" s="120"/>
      <c r="SCJ46" s="120"/>
      <c r="SCK46" s="120"/>
      <c r="SCL46" s="120"/>
      <c r="SCM46" s="120"/>
      <c r="SCN46" s="120"/>
      <c r="SCO46" s="120"/>
      <c r="SCP46" s="120"/>
      <c r="SCQ46" s="120"/>
      <c r="SCR46" s="120"/>
      <c r="SCS46" s="120"/>
      <c r="SCT46" s="120"/>
      <c r="SCU46" s="120"/>
      <c r="SCV46" s="120"/>
      <c r="SCW46" s="120"/>
      <c r="SCX46" s="120"/>
      <c r="SCY46" s="120"/>
      <c r="SCZ46" s="120"/>
      <c r="SDA46" s="120"/>
      <c r="SDB46" s="120"/>
      <c r="SDC46" s="120"/>
      <c r="SDD46" s="120"/>
      <c r="SDE46" s="120"/>
      <c r="SDF46" s="120"/>
      <c r="SDG46" s="120"/>
      <c r="SDH46" s="120"/>
      <c r="SDI46" s="120"/>
      <c r="SDJ46" s="120"/>
      <c r="SDK46" s="120"/>
      <c r="SDL46" s="120"/>
      <c r="SDM46" s="120"/>
      <c r="SDN46" s="120"/>
      <c r="SDO46" s="120"/>
      <c r="SDP46" s="120"/>
      <c r="SDQ46" s="120"/>
      <c r="SDR46" s="120"/>
      <c r="SDS46" s="120"/>
      <c r="SDT46" s="120"/>
      <c r="SDU46" s="120"/>
      <c r="SDV46" s="120"/>
      <c r="SDW46" s="120"/>
      <c r="SDX46" s="120"/>
      <c r="SDY46" s="120"/>
      <c r="SDZ46" s="120"/>
      <c r="SEA46" s="120"/>
      <c r="SEB46" s="120"/>
      <c r="SEC46" s="120"/>
      <c r="SED46" s="120"/>
      <c r="SEE46" s="120"/>
      <c r="SEF46" s="120"/>
      <c r="SEG46" s="120"/>
      <c r="SEH46" s="120"/>
      <c r="SEI46" s="120"/>
      <c r="SEJ46" s="120"/>
      <c r="SEK46" s="120"/>
      <c r="SEL46" s="120"/>
      <c r="SEM46" s="120"/>
      <c r="SEN46" s="120"/>
      <c r="SEO46" s="120"/>
      <c r="SEP46" s="120"/>
      <c r="SEQ46" s="120"/>
      <c r="SER46" s="120"/>
      <c r="SES46" s="120"/>
      <c r="SET46" s="120"/>
      <c r="SEU46" s="120"/>
      <c r="SEV46" s="120"/>
      <c r="SEW46" s="120"/>
      <c r="SEX46" s="120"/>
      <c r="SEY46" s="120"/>
      <c r="SEZ46" s="120"/>
      <c r="SFA46" s="120"/>
      <c r="SFB46" s="120"/>
      <c r="SFC46" s="120"/>
      <c r="SFD46" s="120"/>
      <c r="SFE46" s="120"/>
      <c r="SFF46" s="120"/>
      <c r="SFG46" s="120"/>
      <c r="SFH46" s="120"/>
      <c r="SFI46" s="120"/>
      <c r="SFJ46" s="120"/>
      <c r="SFK46" s="120"/>
      <c r="SFL46" s="120"/>
      <c r="SFM46" s="120"/>
      <c r="SFN46" s="120"/>
      <c r="SFO46" s="120"/>
      <c r="SFP46" s="120"/>
      <c r="SFQ46" s="120"/>
      <c r="SFR46" s="120"/>
      <c r="SFS46" s="120"/>
      <c r="SFT46" s="120"/>
      <c r="SFU46" s="120"/>
      <c r="SFV46" s="120"/>
      <c r="SFW46" s="120"/>
      <c r="SFX46" s="120"/>
      <c r="SFY46" s="120"/>
      <c r="SFZ46" s="120"/>
      <c r="SGA46" s="120"/>
      <c r="SGB46" s="120"/>
      <c r="SGC46" s="120"/>
      <c r="SGD46" s="120"/>
      <c r="SGE46" s="120"/>
      <c r="SGF46" s="120"/>
      <c r="SGG46" s="120"/>
      <c r="SGH46" s="120"/>
      <c r="SGI46" s="120"/>
      <c r="SGJ46" s="120"/>
      <c r="SGK46" s="120"/>
      <c r="SGL46" s="120"/>
      <c r="SGM46" s="120"/>
      <c r="SGN46" s="120"/>
      <c r="SGO46" s="120"/>
      <c r="SGP46" s="120"/>
      <c r="SGQ46" s="120"/>
      <c r="SGR46" s="120"/>
      <c r="SGS46" s="120"/>
      <c r="SGT46" s="120"/>
      <c r="SGU46" s="120"/>
      <c r="SGV46" s="120"/>
      <c r="SGW46" s="120"/>
      <c r="SGX46" s="120"/>
      <c r="SGY46" s="120"/>
      <c r="SGZ46" s="120"/>
      <c r="SHA46" s="120"/>
      <c r="SHB46" s="120"/>
      <c r="SHC46" s="120"/>
      <c r="SHD46" s="120"/>
      <c r="SHE46" s="120"/>
      <c r="SHF46" s="120"/>
      <c r="SHG46" s="120"/>
      <c r="SHH46" s="120"/>
      <c r="SHI46" s="120"/>
      <c r="SHJ46" s="120"/>
      <c r="SHK46" s="120"/>
      <c r="SHL46" s="120"/>
      <c r="SHM46" s="120"/>
      <c r="SHN46" s="120"/>
      <c r="SHO46" s="120"/>
      <c r="SHP46" s="120"/>
      <c r="SHQ46" s="120"/>
      <c r="SHR46" s="120"/>
      <c r="SHS46" s="120"/>
      <c r="SHT46" s="120"/>
      <c r="SHU46" s="120"/>
      <c r="SHV46" s="120"/>
      <c r="SHW46" s="120"/>
      <c r="SHX46" s="120"/>
      <c r="SHY46" s="120"/>
      <c r="SHZ46" s="120"/>
      <c r="SIA46" s="120"/>
      <c r="SIB46" s="120"/>
      <c r="SIC46" s="120"/>
      <c r="SID46" s="120"/>
      <c r="SIE46" s="120"/>
      <c r="SIF46" s="120"/>
      <c r="SIG46" s="120"/>
      <c r="SIH46" s="120"/>
      <c r="SII46" s="120"/>
      <c r="SIJ46" s="120"/>
      <c r="SIK46" s="120"/>
      <c r="SIL46" s="120"/>
      <c r="SIM46" s="120"/>
      <c r="SIN46" s="120"/>
      <c r="SIO46" s="120"/>
      <c r="SIP46" s="120"/>
      <c r="SIQ46" s="120"/>
      <c r="SIR46" s="120"/>
      <c r="SIS46" s="120"/>
      <c r="SIT46" s="120"/>
      <c r="SIU46" s="120"/>
      <c r="SIV46" s="120"/>
      <c r="SIW46" s="120"/>
      <c r="SIX46" s="120"/>
      <c r="SIY46" s="120"/>
      <c r="SIZ46" s="120"/>
      <c r="SJA46" s="120"/>
      <c r="SJB46" s="120"/>
      <c r="SJC46" s="120"/>
      <c r="SJD46" s="120"/>
      <c r="SJE46" s="120"/>
      <c r="SJF46" s="120"/>
      <c r="SJG46" s="120"/>
      <c r="SJH46" s="120"/>
      <c r="SJI46" s="120"/>
      <c r="SJJ46" s="120"/>
      <c r="SJK46" s="120"/>
      <c r="SJL46" s="120"/>
      <c r="SJM46" s="120"/>
      <c r="SJN46" s="120"/>
      <c r="SJO46" s="120"/>
      <c r="SJP46" s="120"/>
      <c r="SJQ46" s="120"/>
      <c r="SJR46" s="120"/>
      <c r="SJS46" s="120"/>
      <c r="SJT46" s="120"/>
      <c r="SJU46" s="120"/>
      <c r="SJV46" s="120"/>
      <c r="SJW46" s="120"/>
      <c r="SJX46" s="120"/>
      <c r="SJY46" s="120"/>
      <c r="SJZ46" s="120"/>
      <c r="SKA46" s="120"/>
      <c r="SKB46" s="120"/>
      <c r="SKC46" s="120"/>
      <c r="SKD46" s="120"/>
      <c r="SKE46" s="120"/>
      <c r="SKF46" s="120"/>
      <c r="SKG46" s="120"/>
      <c r="SKH46" s="120"/>
      <c r="SKI46" s="120"/>
      <c r="SKJ46" s="120"/>
      <c r="SKK46" s="120"/>
      <c r="SKL46" s="120"/>
      <c r="SKM46" s="120"/>
      <c r="SKN46" s="120"/>
      <c r="SKO46" s="120"/>
      <c r="SKP46" s="120"/>
      <c r="SKQ46" s="120"/>
      <c r="SKR46" s="120"/>
      <c r="SKS46" s="120"/>
      <c r="SKT46" s="120"/>
      <c r="SKU46" s="120"/>
      <c r="SKV46" s="120"/>
      <c r="SKW46" s="120"/>
      <c r="SKX46" s="120"/>
      <c r="SKY46" s="120"/>
      <c r="SKZ46" s="120"/>
      <c r="SLA46" s="120"/>
      <c r="SLB46" s="120"/>
      <c r="SLC46" s="120"/>
      <c r="SLD46" s="120"/>
      <c r="SLE46" s="120"/>
      <c r="SLF46" s="120"/>
      <c r="SLG46" s="120"/>
      <c r="SLH46" s="120"/>
      <c r="SLI46" s="120"/>
      <c r="SLJ46" s="120"/>
      <c r="SLK46" s="120"/>
      <c r="SLL46" s="120"/>
      <c r="SLM46" s="120"/>
      <c r="SLN46" s="120"/>
      <c r="SLO46" s="120"/>
      <c r="SLP46" s="120"/>
      <c r="SLQ46" s="120"/>
      <c r="SLR46" s="120"/>
      <c r="SLS46" s="120"/>
      <c r="SLT46" s="120"/>
      <c r="SLU46" s="120"/>
      <c r="SLV46" s="120"/>
      <c r="SLW46" s="120"/>
      <c r="SLX46" s="120"/>
      <c r="SLY46" s="120"/>
      <c r="SLZ46" s="120"/>
      <c r="SMA46" s="120"/>
      <c r="SMB46" s="120"/>
      <c r="SMC46" s="120"/>
      <c r="SMD46" s="120"/>
      <c r="SME46" s="120"/>
      <c r="SMF46" s="120"/>
      <c r="SMG46" s="120"/>
      <c r="SMH46" s="120"/>
      <c r="SMI46" s="120"/>
      <c r="SMJ46" s="120"/>
      <c r="SMK46" s="120"/>
      <c r="SML46" s="120"/>
      <c r="SMM46" s="120"/>
      <c r="SMN46" s="120"/>
      <c r="SMO46" s="120"/>
      <c r="SMP46" s="120"/>
      <c r="SMQ46" s="120"/>
      <c r="SMR46" s="120"/>
      <c r="SMS46" s="120"/>
      <c r="SMT46" s="120"/>
      <c r="SMU46" s="120"/>
      <c r="SMV46" s="120"/>
      <c r="SMW46" s="120"/>
      <c r="SMX46" s="120"/>
      <c r="SMY46" s="120"/>
      <c r="SMZ46" s="120"/>
      <c r="SNA46" s="120"/>
      <c r="SNB46" s="120"/>
      <c r="SNC46" s="120"/>
      <c r="SND46" s="120"/>
      <c r="SNE46" s="120"/>
      <c r="SNF46" s="120"/>
      <c r="SNG46" s="120"/>
      <c r="SNH46" s="120"/>
      <c r="SNI46" s="120"/>
      <c r="SNJ46" s="120"/>
      <c r="SNK46" s="120"/>
      <c r="SNL46" s="120"/>
      <c r="SNM46" s="120"/>
      <c r="SNN46" s="120"/>
      <c r="SNO46" s="120"/>
      <c r="SNP46" s="120"/>
      <c r="SNQ46" s="120"/>
      <c r="SNR46" s="120"/>
      <c r="SNS46" s="120"/>
      <c r="SNT46" s="120"/>
      <c r="SNU46" s="120"/>
      <c r="SNV46" s="120"/>
      <c r="SNW46" s="120"/>
      <c r="SNX46" s="120"/>
      <c r="SNY46" s="120"/>
      <c r="SNZ46" s="120"/>
      <c r="SOA46" s="120"/>
      <c r="SOB46" s="120"/>
      <c r="SOC46" s="120"/>
      <c r="SOD46" s="120"/>
      <c r="SOE46" s="120"/>
      <c r="SOF46" s="120"/>
      <c r="SOG46" s="120"/>
      <c r="SOH46" s="120"/>
      <c r="SOI46" s="120"/>
      <c r="SOJ46" s="120"/>
      <c r="SOK46" s="120"/>
      <c r="SOL46" s="120"/>
      <c r="SOM46" s="120"/>
      <c r="SON46" s="120"/>
      <c r="SOO46" s="120"/>
      <c r="SOP46" s="120"/>
      <c r="SOQ46" s="120"/>
      <c r="SOR46" s="120"/>
      <c r="SOS46" s="120"/>
      <c r="SOT46" s="120"/>
      <c r="SOU46" s="120"/>
      <c r="SOV46" s="120"/>
      <c r="SOW46" s="120"/>
      <c r="SOX46" s="120"/>
      <c r="SOY46" s="120"/>
      <c r="SOZ46" s="120"/>
      <c r="SPA46" s="120"/>
      <c r="SPB46" s="120"/>
      <c r="SPC46" s="120"/>
      <c r="SPD46" s="120"/>
      <c r="SPE46" s="120"/>
      <c r="SPF46" s="120"/>
      <c r="SPG46" s="120"/>
      <c r="SPH46" s="120"/>
      <c r="SPI46" s="120"/>
      <c r="SPJ46" s="120"/>
      <c r="SPK46" s="120"/>
      <c r="SPL46" s="120"/>
      <c r="SPM46" s="120"/>
      <c r="SPN46" s="120"/>
      <c r="SPO46" s="120"/>
      <c r="SPP46" s="120"/>
      <c r="SPQ46" s="120"/>
      <c r="SPR46" s="120"/>
      <c r="SPS46" s="120"/>
      <c r="SPT46" s="120"/>
      <c r="SPU46" s="120"/>
      <c r="SPV46" s="120"/>
      <c r="SPW46" s="120"/>
      <c r="SPX46" s="120"/>
      <c r="SPY46" s="120"/>
      <c r="SPZ46" s="120"/>
      <c r="SQA46" s="120"/>
      <c r="SQB46" s="120"/>
      <c r="SQC46" s="120"/>
      <c r="SQD46" s="120"/>
      <c r="SQE46" s="120"/>
      <c r="SQF46" s="120"/>
      <c r="SQG46" s="120"/>
      <c r="SQH46" s="120"/>
      <c r="SQI46" s="120"/>
      <c r="SQJ46" s="120"/>
      <c r="SQK46" s="120"/>
      <c r="SQL46" s="120"/>
      <c r="SQM46" s="120"/>
      <c r="SQN46" s="120"/>
      <c r="SQO46" s="120"/>
      <c r="SQP46" s="120"/>
      <c r="SQQ46" s="120"/>
      <c r="SQR46" s="120"/>
      <c r="SQS46" s="120"/>
      <c r="SQT46" s="120"/>
      <c r="SQU46" s="120"/>
      <c r="SQV46" s="120"/>
      <c r="SQW46" s="120"/>
      <c r="SQX46" s="120"/>
      <c r="SQY46" s="120"/>
      <c r="SQZ46" s="120"/>
      <c r="SRA46" s="120"/>
      <c r="SRB46" s="120"/>
      <c r="SRC46" s="120"/>
      <c r="SRD46" s="120"/>
      <c r="SRE46" s="120"/>
      <c r="SRF46" s="120"/>
      <c r="SRG46" s="120"/>
      <c r="SRH46" s="120"/>
      <c r="SRI46" s="120"/>
      <c r="SRJ46" s="120"/>
      <c r="SRK46" s="120"/>
      <c r="SRL46" s="120"/>
      <c r="SRM46" s="120"/>
      <c r="SRN46" s="120"/>
      <c r="SRO46" s="120"/>
      <c r="SRP46" s="120"/>
      <c r="SRQ46" s="120"/>
      <c r="SRR46" s="120"/>
      <c r="SRS46" s="120"/>
      <c r="SRT46" s="120"/>
      <c r="SRU46" s="120"/>
      <c r="SRV46" s="120"/>
      <c r="SRW46" s="120"/>
      <c r="SRX46" s="120"/>
      <c r="SRY46" s="120"/>
      <c r="SRZ46" s="120"/>
      <c r="SSA46" s="120"/>
      <c r="SSB46" s="120"/>
      <c r="SSC46" s="120"/>
      <c r="SSD46" s="120"/>
      <c r="SSE46" s="120"/>
      <c r="SSF46" s="120"/>
      <c r="SSG46" s="120"/>
      <c r="SSH46" s="120"/>
      <c r="SSI46" s="120"/>
      <c r="SSJ46" s="120"/>
      <c r="SSK46" s="120"/>
      <c r="SSL46" s="120"/>
      <c r="SSM46" s="120"/>
      <c r="SSN46" s="120"/>
      <c r="SSO46" s="120"/>
      <c r="SSP46" s="120"/>
      <c r="SSQ46" s="120"/>
      <c r="SSR46" s="120"/>
      <c r="SSS46" s="120"/>
      <c r="SST46" s="120"/>
      <c r="SSU46" s="120"/>
      <c r="SSV46" s="120"/>
      <c r="SSW46" s="120"/>
      <c r="SSX46" s="120"/>
      <c r="SSY46" s="120"/>
      <c r="SSZ46" s="120"/>
      <c r="STA46" s="120"/>
      <c r="STB46" s="120"/>
      <c r="STC46" s="120"/>
      <c r="STD46" s="120"/>
      <c r="STE46" s="120"/>
      <c r="STF46" s="120"/>
      <c r="STG46" s="120"/>
      <c r="STH46" s="120"/>
      <c r="STI46" s="120"/>
      <c r="STJ46" s="120"/>
      <c r="STK46" s="120"/>
      <c r="STL46" s="120"/>
      <c r="STM46" s="120"/>
      <c r="STN46" s="120"/>
      <c r="STO46" s="120"/>
      <c r="STP46" s="120"/>
      <c r="STQ46" s="120"/>
      <c r="STR46" s="120"/>
      <c r="STS46" s="120"/>
      <c r="STT46" s="120"/>
      <c r="STU46" s="120"/>
      <c r="STV46" s="120"/>
      <c r="STW46" s="120"/>
      <c r="STX46" s="120"/>
      <c r="STY46" s="120"/>
      <c r="STZ46" s="120"/>
      <c r="SUA46" s="120"/>
      <c r="SUB46" s="120"/>
      <c r="SUC46" s="120"/>
      <c r="SUD46" s="120"/>
      <c r="SUE46" s="120"/>
      <c r="SUF46" s="120"/>
      <c r="SUG46" s="120"/>
      <c r="SUH46" s="120"/>
      <c r="SUI46" s="120"/>
      <c r="SUJ46" s="120"/>
      <c r="SUK46" s="120"/>
      <c r="SUL46" s="120"/>
      <c r="SUM46" s="120"/>
      <c r="SUN46" s="120"/>
      <c r="SUO46" s="120"/>
      <c r="SUP46" s="120"/>
      <c r="SUQ46" s="120"/>
      <c r="SUR46" s="120"/>
      <c r="SUS46" s="120"/>
      <c r="SUT46" s="120"/>
      <c r="SUU46" s="120"/>
      <c r="SUV46" s="120"/>
      <c r="SUW46" s="120"/>
      <c r="SUX46" s="120"/>
      <c r="SUY46" s="120"/>
      <c r="SUZ46" s="120"/>
      <c r="SVA46" s="120"/>
      <c r="SVB46" s="120"/>
      <c r="SVC46" s="120"/>
      <c r="SVD46" s="120"/>
      <c r="SVE46" s="120"/>
      <c r="SVF46" s="120"/>
      <c r="SVG46" s="120"/>
      <c r="SVH46" s="120"/>
      <c r="SVI46" s="120"/>
      <c r="SVJ46" s="120"/>
      <c r="SVK46" s="120"/>
      <c r="SVL46" s="120"/>
      <c r="SVM46" s="120"/>
      <c r="SVN46" s="120"/>
      <c r="SVO46" s="120"/>
      <c r="SVP46" s="120"/>
      <c r="SVQ46" s="120"/>
      <c r="SVR46" s="120"/>
      <c r="SVS46" s="120"/>
      <c r="SVT46" s="120"/>
      <c r="SVU46" s="120"/>
      <c r="SVV46" s="120"/>
      <c r="SVW46" s="120"/>
      <c r="SVX46" s="120"/>
      <c r="SVY46" s="120"/>
      <c r="SVZ46" s="120"/>
      <c r="SWA46" s="120"/>
      <c r="SWB46" s="120"/>
      <c r="SWC46" s="120"/>
      <c r="SWD46" s="120"/>
      <c r="SWE46" s="120"/>
      <c r="SWF46" s="120"/>
      <c r="SWG46" s="120"/>
      <c r="SWH46" s="120"/>
      <c r="SWI46" s="120"/>
      <c r="SWJ46" s="120"/>
      <c r="SWK46" s="120"/>
      <c r="SWL46" s="120"/>
      <c r="SWM46" s="120"/>
      <c r="SWN46" s="120"/>
      <c r="SWO46" s="120"/>
      <c r="SWP46" s="120"/>
      <c r="SWQ46" s="120"/>
      <c r="SWR46" s="120"/>
      <c r="SWS46" s="120"/>
      <c r="SWT46" s="120"/>
      <c r="SWU46" s="120"/>
      <c r="SWV46" s="120"/>
      <c r="SWW46" s="120"/>
      <c r="SWX46" s="120"/>
      <c r="SWY46" s="120"/>
      <c r="SWZ46" s="120"/>
      <c r="SXA46" s="120"/>
      <c r="SXB46" s="120"/>
      <c r="SXC46" s="120"/>
      <c r="SXD46" s="120"/>
      <c r="SXE46" s="120"/>
      <c r="SXF46" s="120"/>
      <c r="SXG46" s="120"/>
      <c r="SXH46" s="120"/>
      <c r="SXI46" s="120"/>
      <c r="SXJ46" s="120"/>
      <c r="SXK46" s="120"/>
      <c r="SXL46" s="120"/>
      <c r="SXM46" s="120"/>
      <c r="SXN46" s="120"/>
      <c r="SXO46" s="120"/>
      <c r="SXP46" s="120"/>
      <c r="SXQ46" s="120"/>
      <c r="SXR46" s="120"/>
      <c r="SXS46" s="120"/>
      <c r="SXT46" s="120"/>
      <c r="SXU46" s="120"/>
      <c r="SXV46" s="120"/>
      <c r="SXW46" s="120"/>
      <c r="SXX46" s="120"/>
      <c r="SXY46" s="120"/>
      <c r="SXZ46" s="120"/>
      <c r="SYA46" s="120"/>
      <c r="SYB46" s="120"/>
      <c r="SYC46" s="120"/>
      <c r="SYD46" s="120"/>
      <c r="SYE46" s="120"/>
      <c r="SYF46" s="120"/>
      <c r="SYG46" s="120"/>
      <c r="SYH46" s="120"/>
      <c r="SYI46" s="120"/>
      <c r="SYJ46" s="120"/>
      <c r="SYK46" s="120"/>
      <c r="SYL46" s="120"/>
      <c r="SYM46" s="120"/>
      <c r="SYN46" s="120"/>
      <c r="SYO46" s="120"/>
      <c r="SYP46" s="120"/>
      <c r="SYQ46" s="120"/>
      <c r="SYR46" s="120"/>
      <c r="SYS46" s="120"/>
      <c r="SYT46" s="120"/>
      <c r="SYU46" s="120"/>
      <c r="SYV46" s="120"/>
      <c r="SYW46" s="120"/>
      <c r="SYX46" s="120"/>
      <c r="SYY46" s="120"/>
      <c r="SYZ46" s="120"/>
      <c r="SZA46" s="120"/>
      <c r="SZB46" s="120"/>
      <c r="SZC46" s="120"/>
      <c r="SZD46" s="120"/>
      <c r="SZE46" s="120"/>
      <c r="SZF46" s="120"/>
      <c r="SZG46" s="120"/>
      <c r="SZH46" s="120"/>
      <c r="SZI46" s="120"/>
      <c r="SZJ46" s="120"/>
      <c r="SZK46" s="120"/>
      <c r="SZL46" s="120"/>
      <c r="SZM46" s="120"/>
      <c r="SZN46" s="120"/>
      <c r="SZO46" s="120"/>
      <c r="SZP46" s="120"/>
      <c r="SZQ46" s="120"/>
      <c r="SZR46" s="120"/>
      <c r="SZS46" s="120"/>
      <c r="SZT46" s="120"/>
      <c r="SZU46" s="120"/>
      <c r="SZV46" s="120"/>
      <c r="SZW46" s="120"/>
      <c r="SZX46" s="120"/>
      <c r="SZY46" s="120"/>
      <c r="SZZ46" s="120"/>
      <c r="TAA46" s="120"/>
      <c r="TAB46" s="120"/>
      <c r="TAC46" s="120"/>
      <c r="TAD46" s="120"/>
      <c r="TAE46" s="120"/>
      <c r="TAF46" s="120"/>
      <c r="TAG46" s="120"/>
      <c r="TAH46" s="120"/>
      <c r="TAI46" s="120"/>
      <c r="TAJ46" s="120"/>
      <c r="TAK46" s="120"/>
      <c r="TAL46" s="120"/>
      <c r="TAM46" s="120"/>
      <c r="TAN46" s="120"/>
      <c r="TAO46" s="120"/>
      <c r="TAP46" s="120"/>
      <c r="TAQ46" s="120"/>
      <c r="TAR46" s="120"/>
      <c r="TAS46" s="120"/>
      <c r="TAT46" s="120"/>
      <c r="TAU46" s="120"/>
      <c r="TAV46" s="120"/>
      <c r="TAW46" s="120"/>
      <c r="TAX46" s="120"/>
      <c r="TAY46" s="120"/>
      <c r="TAZ46" s="120"/>
      <c r="TBA46" s="120"/>
      <c r="TBB46" s="120"/>
      <c r="TBC46" s="120"/>
      <c r="TBD46" s="120"/>
      <c r="TBE46" s="120"/>
      <c r="TBF46" s="120"/>
      <c r="TBG46" s="120"/>
      <c r="TBH46" s="120"/>
      <c r="TBI46" s="120"/>
      <c r="TBJ46" s="120"/>
      <c r="TBK46" s="120"/>
      <c r="TBL46" s="120"/>
      <c r="TBM46" s="120"/>
      <c r="TBN46" s="120"/>
      <c r="TBO46" s="120"/>
      <c r="TBP46" s="120"/>
      <c r="TBQ46" s="120"/>
      <c r="TBR46" s="120"/>
      <c r="TBS46" s="120"/>
      <c r="TBT46" s="120"/>
      <c r="TBU46" s="120"/>
      <c r="TBV46" s="120"/>
      <c r="TBW46" s="120"/>
      <c r="TBX46" s="120"/>
      <c r="TBY46" s="120"/>
      <c r="TBZ46" s="120"/>
      <c r="TCA46" s="120"/>
      <c r="TCB46" s="120"/>
      <c r="TCC46" s="120"/>
      <c r="TCD46" s="120"/>
      <c r="TCE46" s="120"/>
      <c r="TCF46" s="120"/>
      <c r="TCG46" s="120"/>
      <c r="TCH46" s="120"/>
      <c r="TCI46" s="120"/>
      <c r="TCJ46" s="120"/>
      <c r="TCK46" s="120"/>
      <c r="TCL46" s="120"/>
      <c r="TCM46" s="120"/>
      <c r="TCN46" s="120"/>
      <c r="TCO46" s="120"/>
      <c r="TCP46" s="120"/>
      <c r="TCQ46" s="120"/>
      <c r="TCR46" s="120"/>
      <c r="TCS46" s="120"/>
      <c r="TCT46" s="120"/>
      <c r="TCU46" s="120"/>
      <c r="TCV46" s="120"/>
      <c r="TCW46" s="120"/>
      <c r="TCX46" s="120"/>
      <c r="TCY46" s="120"/>
      <c r="TCZ46" s="120"/>
      <c r="TDA46" s="120"/>
      <c r="TDB46" s="120"/>
      <c r="TDC46" s="120"/>
      <c r="TDD46" s="120"/>
      <c r="TDE46" s="120"/>
      <c r="TDF46" s="120"/>
      <c r="TDG46" s="120"/>
      <c r="TDH46" s="120"/>
      <c r="TDI46" s="120"/>
      <c r="TDJ46" s="120"/>
      <c r="TDK46" s="120"/>
      <c r="TDL46" s="120"/>
      <c r="TDM46" s="120"/>
      <c r="TDN46" s="120"/>
      <c r="TDO46" s="120"/>
      <c r="TDP46" s="120"/>
      <c r="TDQ46" s="120"/>
      <c r="TDR46" s="120"/>
      <c r="TDS46" s="120"/>
      <c r="TDT46" s="120"/>
      <c r="TDU46" s="120"/>
      <c r="TDV46" s="120"/>
      <c r="TDW46" s="120"/>
      <c r="TDX46" s="120"/>
      <c r="TDY46" s="120"/>
      <c r="TDZ46" s="120"/>
      <c r="TEA46" s="120"/>
      <c r="TEB46" s="120"/>
      <c r="TEC46" s="120"/>
      <c r="TED46" s="120"/>
      <c r="TEE46" s="120"/>
      <c r="TEF46" s="120"/>
      <c r="TEG46" s="120"/>
      <c r="TEH46" s="120"/>
      <c r="TEI46" s="120"/>
      <c r="TEJ46" s="120"/>
      <c r="TEK46" s="120"/>
      <c r="TEL46" s="120"/>
      <c r="TEM46" s="120"/>
      <c r="TEN46" s="120"/>
      <c r="TEO46" s="120"/>
      <c r="TEP46" s="120"/>
      <c r="TEQ46" s="120"/>
      <c r="TER46" s="120"/>
      <c r="TES46" s="120"/>
      <c r="TET46" s="120"/>
      <c r="TEU46" s="120"/>
      <c r="TEV46" s="120"/>
      <c r="TEW46" s="120"/>
      <c r="TEX46" s="120"/>
      <c r="TEY46" s="120"/>
      <c r="TEZ46" s="120"/>
      <c r="TFA46" s="120"/>
      <c r="TFB46" s="120"/>
      <c r="TFC46" s="120"/>
      <c r="TFD46" s="120"/>
      <c r="TFE46" s="120"/>
      <c r="TFF46" s="120"/>
      <c r="TFG46" s="120"/>
      <c r="TFH46" s="120"/>
      <c r="TFI46" s="120"/>
      <c r="TFJ46" s="120"/>
      <c r="TFK46" s="120"/>
      <c r="TFL46" s="120"/>
      <c r="TFM46" s="120"/>
      <c r="TFN46" s="120"/>
      <c r="TFO46" s="120"/>
      <c r="TFP46" s="120"/>
      <c r="TFQ46" s="120"/>
      <c r="TFR46" s="120"/>
      <c r="TFS46" s="120"/>
      <c r="TFT46" s="120"/>
      <c r="TFU46" s="120"/>
      <c r="TFV46" s="120"/>
      <c r="TFW46" s="120"/>
      <c r="TFX46" s="120"/>
      <c r="TFY46" s="120"/>
      <c r="TFZ46" s="120"/>
      <c r="TGA46" s="120"/>
      <c r="TGB46" s="120"/>
      <c r="TGC46" s="120"/>
      <c r="TGD46" s="120"/>
      <c r="TGE46" s="120"/>
      <c r="TGF46" s="120"/>
      <c r="TGG46" s="120"/>
      <c r="TGH46" s="120"/>
      <c r="TGI46" s="120"/>
      <c r="TGJ46" s="120"/>
      <c r="TGK46" s="120"/>
      <c r="TGL46" s="120"/>
      <c r="TGM46" s="120"/>
      <c r="TGN46" s="120"/>
      <c r="TGO46" s="120"/>
      <c r="TGP46" s="120"/>
      <c r="TGQ46" s="120"/>
      <c r="TGR46" s="120"/>
      <c r="TGS46" s="120"/>
      <c r="TGT46" s="120"/>
      <c r="TGU46" s="120"/>
      <c r="TGV46" s="120"/>
      <c r="TGW46" s="120"/>
      <c r="TGX46" s="120"/>
      <c r="TGY46" s="120"/>
      <c r="TGZ46" s="120"/>
      <c r="THA46" s="120"/>
      <c r="THB46" s="120"/>
      <c r="THC46" s="120"/>
      <c r="THD46" s="120"/>
      <c r="THE46" s="120"/>
      <c r="THF46" s="120"/>
      <c r="THG46" s="120"/>
      <c r="THH46" s="120"/>
      <c r="THI46" s="120"/>
      <c r="THJ46" s="120"/>
      <c r="THK46" s="120"/>
      <c r="THL46" s="120"/>
      <c r="THM46" s="120"/>
      <c r="THN46" s="120"/>
      <c r="THO46" s="120"/>
      <c r="THP46" s="120"/>
      <c r="THQ46" s="120"/>
      <c r="THR46" s="120"/>
      <c r="THS46" s="120"/>
      <c r="THT46" s="120"/>
      <c r="THU46" s="120"/>
      <c r="THV46" s="120"/>
      <c r="THW46" s="120"/>
      <c r="THX46" s="120"/>
      <c r="THY46" s="120"/>
      <c r="THZ46" s="120"/>
      <c r="TIA46" s="120"/>
      <c r="TIB46" s="120"/>
      <c r="TIC46" s="120"/>
      <c r="TID46" s="120"/>
      <c r="TIE46" s="120"/>
      <c r="TIF46" s="120"/>
      <c r="TIG46" s="120"/>
      <c r="TIH46" s="120"/>
      <c r="TII46" s="120"/>
      <c r="TIJ46" s="120"/>
      <c r="TIK46" s="120"/>
      <c r="TIL46" s="120"/>
      <c r="TIM46" s="120"/>
      <c r="TIN46" s="120"/>
      <c r="TIO46" s="120"/>
      <c r="TIP46" s="120"/>
      <c r="TIQ46" s="120"/>
      <c r="TIR46" s="120"/>
      <c r="TIS46" s="120"/>
      <c r="TIT46" s="120"/>
      <c r="TIU46" s="120"/>
      <c r="TIV46" s="120"/>
      <c r="TIW46" s="120"/>
      <c r="TIX46" s="120"/>
      <c r="TIY46" s="120"/>
      <c r="TIZ46" s="120"/>
      <c r="TJA46" s="120"/>
      <c r="TJB46" s="120"/>
      <c r="TJC46" s="120"/>
      <c r="TJD46" s="120"/>
      <c r="TJE46" s="120"/>
      <c r="TJF46" s="120"/>
      <c r="TJG46" s="120"/>
      <c r="TJH46" s="120"/>
      <c r="TJI46" s="120"/>
      <c r="TJJ46" s="120"/>
      <c r="TJK46" s="120"/>
      <c r="TJL46" s="120"/>
      <c r="TJM46" s="120"/>
      <c r="TJN46" s="120"/>
      <c r="TJO46" s="120"/>
      <c r="TJP46" s="120"/>
      <c r="TJQ46" s="120"/>
      <c r="TJR46" s="120"/>
      <c r="TJS46" s="120"/>
      <c r="TJT46" s="120"/>
      <c r="TJU46" s="120"/>
      <c r="TJV46" s="120"/>
      <c r="TJW46" s="120"/>
      <c r="TJX46" s="120"/>
      <c r="TJY46" s="120"/>
      <c r="TJZ46" s="120"/>
      <c r="TKA46" s="120"/>
      <c r="TKB46" s="120"/>
      <c r="TKC46" s="120"/>
      <c r="TKD46" s="120"/>
      <c r="TKE46" s="120"/>
      <c r="TKF46" s="120"/>
      <c r="TKG46" s="120"/>
      <c r="TKH46" s="120"/>
      <c r="TKI46" s="120"/>
      <c r="TKJ46" s="120"/>
      <c r="TKK46" s="120"/>
      <c r="TKL46" s="120"/>
      <c r="TKM46" s="120"/>
      <c r="TKN46" s="120"/>
      <c r="TKO46" s="120"/>
      <c r="TKP46" s="120"/>
      <c r="TKQ46" s="120"/>
      <c r="TKR46" s="120"/>
      <c r="TKS46" s="120"/>
      <c r="TKT46" s="120"/>
      <c r="TKU46" s="120"/>
      <c r="TKV46" s="120"/>
      <c r="TKW46" s="120"/>
      <c r="TKX46" s="120"/>
      <c r="TKY46" s="120"/>
      <c r="TKZ46" s="120"/>
      <c r="TLA46" s="120"/>
      <c r="TLB46" s="120"/>
      <c r="TLC46" s="120"/>
      <c r="TLD46" s="120"/>
      <c r="TLE46" s="120"/>
      <c r="TLF46" s="120"/>
      <c r="TLG46" s="120"/>
      <c r="TLH46" s="120"/>
      <c r="TLI46" s="120"/>
      <c r="TLJ46" s="120"/>
      <c r="TLK46" s="120"/>
      <c r="TLL46" s="120"/>
      <c r="TLM46" s="120"/>
      <c r="TLN46" s="120"/>
      <c r="TLO46" s="120"/>
      <c r="TLP46" s="120"/>
      <c r="TLQ46" s="120"/>
      <c r="TLR46" s="120"/>
      <c r="TLS46" s="120"/>
      <c r="TLT46" s="120"/>
      <c r="TLU46" s="120"/>
      <c r="TLV46" s="120"/>
      <c r="TLW46" s="120"/>
      <c r="TLX46" s="120"/>
      <c r="TLY46" s="120"/>
      <c r="TLZ46" s="120"/>
      <c r="TMA46" s="120"/>
      <c r="TMB46" s="120"/>
      <c r="TMC46" s="120"/>
      <c r="TMD46" s="120"/>
      <c r="TME46" s="120"/>
      <c r="TMF46" s="120"/>
      <c r="TMG46" s="120"/>
      <c r="TMH46" s="120"/>
      <c r="TMI46" s="120"/>
      <c r="TMJ46" s="120"/>
      <c r="TMK46" s="120"/>
      <c r="TML46" s="120"/>
      <c r="TMM46" s="120"/>
      <c r="TMN46" s="120"/>
      <c r="TMO46" s="120"/>
      <c r="TMP46" s="120"/>
      <c r="TMQ46" s="120"/>
      <c r="TMR46" s="120"/>
      <c r="TMS46" s="120"/>
      <c r="TMT46" s="120"/>
      <c r="TMU46" s="120"/>
      <c r="TMV46" s="120"/>
      <c r="TMW46" s="120"/>
      <c r="TMX46" s="120"/>
      <c r="TMY46" s="120"/>
      <c r="TMZ46" s="120"/>
      <c r="TNA46" s="120"/>
      <c r="TNB46" s="120"/>
      <c r="TNC46" s="120"/>
      <c r="TND46" s="120"/>
      <c r="TNE46" s="120"/>
      <c r="TNF46" s="120"/>
      <c r="TNG46" s="120"/>
      <c r="TNH46" s="120"/>
      <c r="TNI46" s="120"/>
      <c r="TNJ46" s="120"/>
      <c r="TNK46" s="120"/>
      <c r="TNL46" s="120"/>
      <c r="TNM46" s="120"/>
      <c r="TNN46" s="120"/>
      <c r="TNO46" s="120"/>
      <c r="TNP46" s="120"/>
      <c r="TNQ46" s="120"/>
      <c r="TNR46" s="120"/>
      <c r="TNS46" s="120"/>
      <c r="TNT46" s="120"/>
      <c r="TNU46" s="120"/>
      <c r="TNV46" s="120"/>
      <c r="TNW46" s="120"/>
      <c r="TNX46" s="120"/>
      <c r="TNY46" s="120"/>
      <c r="TNZ46" s="120"/>
      <c r="TOA46" s="120"/>
      <c r="TOB46" s="120"/>
      <c r="TOC46" s="120"/>
      <c r="TOD46" s="120"/>
      <c r="TOE46" s="120"/>
      <c r="TOF46" s="120"/>
      <c r="TOG46" s="120"/>
      <c r="TOH46" s="120"/>
      <c r="TOI46" s="120"/>
      <c r="TOJ46" s="120"/>
      <c r="TOK46" s="120"/>
      <c r="TOL46" s="120"/>
      <c r="TOM46" s="120"/>
      <c r="TON46" s="120"/>
      <c r="TOO46" s="120"/>
      <c r="TOP46" s="120"/>
      <c r="TOQ46" s="120"/>
      <c r="TOR46" s="120"/>
      <c r="TOS46" s="120"/>
      <c r="TOT46" s="120"/>
      <c r="TOU46" s="120"/>
      <c r="TOV46" s="120"/>
      <c r="TOW46" s="120"/>
      <c r="TOX46" s="120"/>
      <c r="TOY46" s="120"/>
      <c r="TOZ46" s="120"/>
      <c r="TPA46" s="120"/>
      <c r="TPB46" s="120"/>
      <c r="TPC46" s="120"/>
      <c r="TPD46" s="120"/>
      <c r="TPE46" s="120"/>
      <c r="TPF46" s="120"/>
      <c r="TPG46" s="120"/>
      <c r="TPH46" s="120"/>
      <c r="TPI46" s="120"/>
      <c r="TPJ46" s="120"/>
      <c r="TPK46" s="120"/>
      <c r="TPL46" s="120"/>
      <c r="TPM46" s="120"/>
      <c r="TPN46" s="120"/>
      <c r="TPO46" s="120"/>
      <c r="TPP46" s="120"/>
      <c r="TPQ46" s="120"/>
      <c r="TPR46" s="120"/>
      <c r="TPS46" s="120"/>
      <c r="TPT46" s="120"/>
      <c r="TPU46" s="120"/>
      <c r="TPV46" s="120"/>
      <c r="TPW46" s="120"/>
      <c r="TPX46" s="120"/>
      <c r="TPY46" s="120"/>
      <c r="TPZ46" s="120"/>
      <c r="TQA46" s="120"/>
      <c r="TQB46" s="120"/>
      <c r="TQC46" s="120"/>
      <c r="TQD46" s="120"/>
      <c r="TQE46" s="120"/>
      <c r="TQF46" s="120"/>
      <c r="TQG46" s="120"/>
      <c r="TQH46" s="120"/>
      <c r="TQI46" s="120"/>
      <c r="TQJ46" s="120"/>
      <c r="TQK46" s="120"/>
      <c r="TQL46" s="120"/>
      <c r="TQM46" s="120"/>
      <c r="TQN46" s="120"/>
      <c r="TQO46" s="120"/>
      <c r="TQP46" s="120"/>
      <c r="TQQ46" s="120"/>
      <c r="TQR46" s="120"/>
      <c r="TQS46" s="120"/>
      <c r="TQT46" s="120"/>
      <c r="TQU46" s="120"/>
      <c r="TQV46" s="120"/>
      <c r="TQW46" s="120"/>
      <c r="TQX46" s="120"/>
      <c r="TQY46" s="120"/>
      <c r="TQZ46" s="120"/>
      <c r="TRA46" s="120"/>
      <c r="TRB46" s="120"/>
      <c r="TRC46" s="120"/>
      <c r="TRD46" s="120"/>
      <c r="TRE46" s="120"/>
      <c r="TRF46" s="120"/>
      <c r="TRG46" s="120"/>
      <c r="TRH46" s="120"/>
      <c r="TRI46" s="120"/>
      <c r="TRJ46" s="120"/>
      <c r="TRK46" s="120"/>
      <c r="TRL46" s="120"/>
      <c r="TRM46" s="120"/>
      <c r="TRN46" s="120"/>
      <c r="TRO46" s="120"/>
      <c r="TRP46" s="120"/>
      <c r="TRQ46" s="120"/>
      <c r="TRR46" s="120"/>
      <c r="TRS46" s="120"/>
      <c r="TRT46" s="120"/>
      <c r="TRU46" s="120"/>
      <c r="TRV46" s="120"/>
      <c r="TRW46" s="120"/>
      <c r="TRX46" s="120"/>
      <c r="TRY46" s="120"/>
      <c r="TRZ46" s="120"/>
      <c r="TSA46" s="120"/>
      <c r="TSB46" s="120"/>
      <c r="TSC46" s="120"/>
      <c r="TSD46" s="120"/>
      <c r="TSE46" s="120"/>
      <c r="TSF46" s="120"/>
      <c r="TSG46" s="120"/>
      <c r="TSH46" s="120"/>
      <c r="TSI46" s="120"/>
      <c r="TSJ46" s="120"/>
      <c r="TSK46" s="120"/>
      <c r="TSL46" s="120"/>
      <c r="TSM46" s="120"/>
      <c r="TSN46" s="120"/>
      <c r="TSO46" s="120"/>
      <c r="TSP46" s="120"/>
      <c r="TSQ46" s="120"/>
      <c r="TSR46" s="120"/>
      <c r="TSS46" s="120"/>
      <c r="TST46" s="120"/>
      <c r="TSU46" s="120"/>
      <c r="TSV46" s="120"/>
      <c r="TSW46" s="120"/>
      <c r="TSX46" s="120"/>
      <c r="TSY46" s="120"/>
      <c r="TSZ46" s="120"/>
      <c r="TTA46" s="120"/>
      <c r="TTB46" s="120"/>
      <c r="TTC46" s="120"/>
      <c r="TTD46" s="120"/>
      <c r="TTE46" s="120"/>
      <c r="TTF46" s="120"/>
      <c r="TTG46" s="120"/>
      <c r="TTH46" s="120"/>
      <c r="TTI46" s="120"/>
      <c r="TTJ46" s="120"/>
      <c r="TTK46" s="120"/>
      <c r="TTL46" s="120"/>
      <c r="TTM46" s="120"/>
      <c r="TTN46" s="120"/>
      <c r="TTO46" s="120"/>
      <c r="TTP46" s="120"/>
      <c r="TTQ46" s="120"/>
      <c r="TTR46" s="120"/>
      <c r="TTS46" s="120"/>
      <c r="TTT46" s="120"/>
      <c r="TTU46" s="120"/>
      <c r="TTV46" s="120"/>
      <c r="TTW46" s="120"/>
      <c r="TTX46" s="120"/>
      <c r="TTY46" s="120"/>
      <c r="TTZ46" s="120"/>
      <c r="TUA46" s="120"/>
      <c r="TUB46" s="120"/>
      <c r="TUC46" s="120"/>
      <c r="TUD46" s="120"/>
      <c r="TUE46" s="120"/>
      <c r="TUF46" s="120"/>
      <c r="TUG46" s="120"/>
      <c r="TUH46" s="120"/>
      <c r="TUI46" s="120"/>
      <c r="TUJ46" s="120"/>
      <c r="TUK46" s="120"/>
      <c r="TUL46" s="120"/>
      <c r="TUM46" s="120"/>
      <c r="TUN46" s="120"/>
      <c r="TUO46" s="120"/>
      <c r="TUP46" s="120"/>
      <c r="TUQ46" s="120"/>
      <c r="TUR46" s="120"/>
      <c r="TUS46" s="120"/>
      <c r="TUT46" s="120"/>
      <c r="TUU46" s="120"/>
      <c r="TUV46" s="120"/>
      <c r="TUW46" s="120"/>
      <c r="TUX46" s="120"/>
      <c r="TUY46" s="120"/>
      <c r="TUZ46" s="120"/>
      <c r="TVA46" s="120"/>
      <c r="TVB46" s="120"/>
      <c r="TVC46" s="120"/>
      <c r="TVD46" s="120"/>
      <c r="TVE46" s="120"/>
      <c r="TVF46" s="120"/>
      <c r="TVG46" s="120"/>
      <c r="TVH46" s="120"/>
      <c r="TVI46" s="120"/>
      <c r="TVJ46" s="120"/>
      <c r="TVK46" s="120"/>
      <c r="TVL46" s="120"/>
      <c r="TVM46" s="120"/>
      <c r="TVN46" s="120"/>
      <c r="TVO46" s="120"/>
      <c r="TVP46" s="120"/>
      <c r="TVQ46" s="120"/>
      <c r="TVR46" s="120"/>
      <c r="TVS46" s="120"/>
      <c r="TVT46" s="120"/>
      <c r="TVU46" s="120"/>
      <c r="TVV46" s="120"/>
      <c r="TVW46" s="120"/>
      <c r="TVX46" s="120"/>
      <c r="TVY46" s="120"/>
      <c r="TVZ46" s="120"/>
      <c r="TWA46" s="120"/>
      <c r="TWB46" s="120"/>
      <c r="TWC46" s="120"/>
      <c r="TWD46" s="120"/>
      <c r="TWE46" s="120"/>
      <c r="TWF46" s="120"/>
      <c r="TWG46" s="120"/>
      <c r="TWH46" s="120"/>
      <c r="TWI46" s="120"/>
      <c r="TWJ46" s="120"/>
      <c r="TWK46" s="120"/>
      <c r="TWL46" s="120"/>
      <c r="TWM46" s="120"/>
      <c r="TWN46" s="120"/>
      <c r="TWO46" s="120"/>
      <c r="TWP46" s="120"/>
      <c r="TWQ46" s="120"/>
      <c r="TWR46" s="120"/>
      <c r="TWS46" s="120"/>
      <c r="TWT46" s="120"/>
      <c r="TWU46" s="120"/>
      <c r="TWV46" s="120"/>
      <c r="TWW46" s="120"/>
      <c r="TWX46" s="120"/>
      <c r="TWY46" s="120"/>
      <c r="TWZ46" s="120"/>
      <c r="TXA46" s="120"/>
      <c r="TXB46" s="120"/>
      <c r="TXC46" s="120"/>
      <c r="TXD46" s="120"/>
      <c r="TXE46" s="120"/>
      <c r="TXF46" s="120"/>
      <c r="TXG46" s="120"/>
      <c r="TXH46" s="120"/>
      <c r="TXI46" s="120"/>
      <c r="TXJ46" s="120"/>
      <c r="TXK46" s="120"/>
      <c r="TXL46" s="120"/>
      <c r="TXM46" s="120"/>
      <c r="TXN46" s="120"/>
      <c r="TXO46" s="120"/>
      <c r="TXP46" s="120"/>
      <c r="TXQ46" s="120"/>
      <c r="TXR46" s="120"/>
      <c r="TXS46" s="120"/>
      <c r="TXT46" s="120"/>
      <c r="TXU46" s="120"/>
      <c r="TXV46" s="120"/>
      <c r="TXW46" s="120"/>
      <c r="TXX46" s="120"/>
      <c r="TXY46" s="120"/>
      <c r="TXZ46" s="120"/>
      <c r="TYA46" s="120"/>
      <c r="TYB46" s="120"/>
      <c r="TYC46" s="120"/>
      <c r="TYD46" s="120"/>
      <c r="TYE46" s="120"/>
      <c r="TYF46" s="120"/>
      <c r="TYG46" s="120"/>
      <c r="TYH46" s="120"/>
      <c r="TYI46" s="120"/>
      <c r="TYJ46" s="120"/>
      <c r="TYK46" s="120"/>
      <c r="TYL46" s="120"/>
      <c r="TYM46" s="120"/>
      <c r="TYN46" s="120"/>
      <c r="TYO46" s="120"/>
      <c r="TYP46" s="120"/>
      <c r="TYQ46" s="120"/>
      <c r="TYR46" s="120"/>
      <c r="TYS46" s="120"/>
      <c r="TYT46" s="120"/>
      <c r="TYU46" s="120"/>
      <c r="TYV46" s="120"/>
      <c r="TYW46" s="120"/>
      <c r="TYX46" s="120"/>
      <c r="TYY46" s="120"/>
      <c r="TYZ46" s="120"/>
      <c r="TZA46" s="120"/>
      <c r="TZB46" s="120"/>
      <c r="TZC46" s="120"/>
      <c r="TZD46" s="120"/>
      <c r="TZE46" s="120"/>
      <c r="TZF46" s="120"/>
      <c r="TZG46" s="120"/>
      <c r="TZH46" s="120"/>
      <c r="TZI46" s="120"/>
      <c r="TZJ46" s="120"/>
      <c r="TZK46" s="120"/>
      <c r="TZL46" s="120"/>
      <c r="TZM46" s="120"/>
      <c r="TZN46" s="120"/>
      <c r="TZO46" s="120"/>
      <c r="TZP46" s="120"/>
      <c r="TZQ46" s="120"/>
      <c r="TZR46" s="120"/>
      <c r="TZS46" s="120"/>
      <c r="TZT46" s="120"/>
      <c r="TZU46" s="120"/>
      <c r="TZV46" s="120"/>
      <c r="TZW46" s="120"/>
      <c r="TZX46" s="120"/>
      <c r="TZY46" s="120"/>
      <c r="TZZ46" s="120"/>
      <c r="UAA46" s="120"/>
      <c r="UAB46" s="120"/>
      <c r="UAC46" s="120"/>
      <c r="UAD46" s="120"/>
      <c r="UAE46" s="120"/>
      <c r="UAF46" s="120"/>
      <c r="UAG46" s="120"/>
      <c r="UAH46" s="120"/>
      <c r="UAI46" s="120"/>
      <c r="UAJ46" s="120"/>
      <c r="UAK46" s="120"/>
      <c r="UAL46" s="120"/>
      <c r="UAM46" s="120"/>
      <c r="UAN46" s="120"/>
      <c r="UAO46" s="120"/>
      <c r="UAP46" s="120"/>
      <c r="UAQ46" s="120"/>
      <c r="UAR46" s="120"/>
      <c r="UAS46" s="120"/>
      <c r="UAT46" s="120"/>
      <c r="UAU46" s="120"/>
      <c r="UAV46" s="120"/>
      <c r="UAW46" s="120"/>
      <c r="UAX46" s="120"/>
      <c r="UAY46" s="120"/>
      <c r="UAZ46" s="120"/>
      <c r="UBA46" s="120"/>
      <c r="UBB46" s="120"/>
      <c r="UBC46" s="120"/>
      <c r="UBD46" s="120"/>
      <c r="UBE46" s="120"/>
      <c r="UBF46" s="120"/>
      <c r="UBG46" s="120"/>
      <c r="UBH46" s="120"/>
      <c r="UBI46" s="120"/>
      <c r="UBJ46" s="120"/>
      <c r="UBK46" s="120"/>
      <c r="UBL46" s="120"/>
      <c r="UBM46" s="120"/>
      <c r="UBN46" s="120"/>
      <c r="UBO46" s="120"/>
      <c r="UBP46" s="120"/>
      <c r="UBQ46" s="120"/>
      <c r="UBR46" s="120"/>
      <c r="UBS46" s="120"/>
      <c r="UBT46" s="120"/>
      <c r="UBU46" s="120"/>
      <c r="UBV46" s="120"/>
      <c r="UBW46" s="120"/>
      <c r="UBX46" s="120"/>
      <c r="UBY46" s="120"/>
      <c r="UBZ46" s="120"/>
      <c r="UCA46" s="120"/>
      <c r="UCB46" s="120"/>
      <c r="UCC46" s="120"/>
      <c r="UCD46" s="120"/>
      <c r="UCE46" s="120"/>
      <c r="UCF46" s="120"/>
      <c r="UCG46" s="120"/>
      <c r="UCH46" s="120"/>
      <c r="UCI46" s="120"/>
      <c r="UCJ46" s="120"/>
      <c r="UCK46" s="120"/>
      <c r="UCL46" s="120"/>
      <c r="UCM46" s="120"/>
      <c r="UCN46" s="120"/>
      <c r="UCO46" s="120"/>
      <c r="UCP46" s="120"/>
      <c r="UCQ46" s="120"/>
      <c r="UCR46" s="120"/>
      <c r="UCS46" s="120"/>
      <c r="UCT46" s="120"/>
      <c r="UCU46" s="120"/>
      <c r="UCV46" s="120"/>
      <c r="UCW46" s="120"/>
      <c r="UCX46" s="120"/>
      <c r="UCY46" s="120"/>
      <c r="UCZ46" s="120"/>
      <c r="UDA46" s="120"/>
      <c r="UDB46" s="120"/>
      <c r="UDC46" s="120"/>
      <c r="UDD46" s="120"/>
      <c r="UDE46" s="120"/>
      <c r="UDF46" s="120"/>
      <c r="UDG46" s="120"/>
      <c r="UDH46" s="120"/>
      <c r="UDI46" s="120"/>
      <c r="UDJ46" s="120"/>
      <c r="UDK46" s="120"/>
      <c r="UDL46" s="120"/>
      <c r="UDM46" s="120"/>
      <c r="UDN46" s="120"/>
      <c r="UDO46" s="120"/>
      <c r="UDP46" s="120"/>
      <c r="UDQ46" s="120"/>
      <c r="UDR46" s="120"/>
      <c r="UDS46" s="120"/>
      <c r="UDT46" s="120"/>
      <c r="UDU46" s="120"/>
      <c r="UDV46" s="120"/>
      <c r="UDW46" s="120"/>
      <c r="UDX46" s="120"/>
      <c r="UDY46" s="120"/>
      <c r="UDZ46" s="120"/>
      <c r="UEA46" s="120"/>
      <c r="UEB46" s="120"/>
      <c r="UEC46" s="120"/>
      <c r="UED46" s="120"/>
      <c r="UEE46" s="120"/>
      <c r="UEF46" s="120"/>
      <c r="UEG46" s="120"/>
      <c r="UEH46" s="120"/>
      <c r="UEI46" s="120"/>
      <c r="UEJ46" s="120"/>
      <c r="UEK46" s="120"/>
      <c r="UEL46" s="120"/>
      <c r="UEM46" s="120"/>
      <c r="UEN46" s="120"/>
      <c r="UEO46" s="120"/>
      <c r="UEP46" s="120"/>
      <c r="UEQ46" s="120"/>
      <c r="UER46" s="120"/>
      <c r="UES46" s="120"/>
      <c r="UET46" s="120"/>
      <c r="UEU46" s="120"/>
      <c r="UEV46" s="120"/>
      <c r="UEW46" s="120"/>
      <c r="UEX46" s="120"/>
      <c r="UEY46" s="120"/>
      <c r="UEZ46" s="120"/>
      <c r="UFA46" s="120"/>
      <c r="UFB46" s="120"/>
      <c r="UFC46" s="120"/>
      <c r="UFD46" s="120"/>
      <c r="UFE46" s="120"/>
      <c r="UFF46" s="120"/>
      <c r="UFG46" s="120"/>
      <c r="UFH46" s="120"/>
      <c r="UFI46" s="120"/>
      <c r="UFJ46" s="120"/>
      <c r="UFK46" s="120"/>
      <c r="UFL46" s="120"/>
      <c r="UFM46" s="120"/>
      <c r="UFN46" s="120"/>
      <c r="UFO46" s="120"/>
      <c r="UFP46" s="120"/>
      <c r="UFQ46" s="120"/>
      <c r="UFR46" s="120"/>
      <c r="UFS46" s="120"/>
      <c r="UFT46" s="120"/>
      <c r="UFU46" s="120"/>
      <c r="UFV46" s="120"/>
      <c r="UFW46" s="120"/>
      <c r="UFX46" s="120"/>
      <c r="UFY46" s="120"/>
      <c r="UFZ46" s="120"/>
      <c r="UGA46" s="120"/>
      <c r="UGB46" s="120"/>
      <c r="UGC46" s="120"/>
      <c r="UGD46" s="120"/>
      <c r="UGE46" s="120"/>
      <c r="UGF46" s="120"/>
      <c r="UGG46" s="120"/>
      <c r="UGH46" s="120"/>
      <c r="UGI46" s="120"/>
      <c r="UGJ46" s="120"/>
      <c r="UGK46" s="120"/>
      <c r="UGL46" s="120"/>
      <c r="UGM46" s="120"/>
      <c r="UGN46" s="120"/>
      <c r="UGO46" s="120"/>
      <c r="UGP46" s="120"/>
      <c r="UGQ46" s="120"/>
      <c r="UGR46" s="120"/>
      <c r="UGS46" s="120"/>
      <c r="UGT46" s="120"/>
      <c r="UGU46" s="120"/>
      <c r="UGV46" s="120"/>
      <c r="UGW46" s="120"/>
      <c r="UGX46" s="120"/>
      <c r="UGY46" s="120"/>
      <c r="UGZ46" s="120"/>
      <c r="UHA46" s="120"/>
      <c r="UHB46" s="120"/>
      <c r="UHC46" s="120"/>
      <c r="UHD46" s="120"/>
      <c r="UHE46" s="120"/>
      <c r="UHF46" s="120"/>
      <c r="UHG46" s="120"/>
      <c r="UHH46" s="120"/>
      <c r="UHI46" s="120"/>
      <c r="UHJ46" s="120"/>
      <c r="UHK46" s="120"/>
      <c r="UHL46" s="120"/>
      <c r="UHM46" s="120"/>
      <c r="UHN46" s="120"/>
      <c r="UHO46" s="120"/>
      <c r="UHP46" s="120"/>
      <c r="UHQ46" s="120"/>
      <c r="UHR46" s="120"/>
      <c r="UHS46" s="120"/>
      <c r="UHT46" s="120"/>
      <c r="UHU46" s="120"/>
      <c r="UHV46" s="120"/>
      <c r="UHW46" s="120"/>
      <c r="UHX46" s="120"/>
      <c r="UHY46" s="120"/>
      <c r="UHZ46" s="120"/>
      <c r="UIA46" s="120"/>
      <c r="UIB46" s="120"/>
      <c r="UIC46" s="120"/>
      <c r="UID46" s="120"/>
      <c r="UIE46" s="120"/>
      <c r="UIF46" s="120"/>
      <c r="UIG46" s="120"/>
      <c r="UIH46" s="120"/>
      <c r="UII46" s="120"/>
      <c r="UIJ46" s="120"/>
      <c r="UIK46" s="120"/>
      <c r="UIL46" s="120"/>
      <c r="UIM46" s="120"/>
      <c r="UIN46" s="120"/>
      <c r="UIO46" s="120"/>
      <c r="UIP46" s="120"/>
      <c r="UIQ46" s="120"/>
      <c r="UIR46" s="120"/>
      <c r="UIS46" s="120"/>
      <c r="UIT46" s="120"/>
      <c r="UIU46" s="120"/>
      <c r="UIV46" s="120"/>
      <c r="UIW46" s="120"/>
      <c r="UIX46" s="120"/>
      <c r="UIY46" s="120"/>
      <c r="UIZ46" s="120"/>
      <c r="UJA46" s="120"/>
      <c r="UJB46" s="120"/>
      <c r="UJC46" s="120"/>
      <c r="UJD46" s="120"/>
      <c r="UJE46" s="120"/>
      <c r="UJF46" s="120"/>
      <c r="UJG46" s="120"/>
      <c r="UJH46" s="120"/>
      <c r="UJI46" s="120"/>
      <c r="UJJ46" s="120"/>
      <c r="UJK46" s="120"/>
      <c r="UJL46" s="120"/>
      <c r="UJM46" s="120"/>
      <c r="UJN46" s="120"/>
      <c r="UJO46" s="120"/>
      <c r="UJP46" s="120"/>
      <c r="UJQ46" s="120"/>
      <c r="UJR46" s="120"/>
      <c r="UJS46" s="120"/>
      <c r="UJT46" s="120"/>
      <c r="UJU46" s="120"/>
      <c r="UJV46" s="120"/>
      <c r="UJW46" s="120"/>
      <c r="UJX46" s="120"/>
      <c r="UJY46" s="120"/>
      <c r="UJZ46" s="120"/>
      <c r="UKA46" s="120"/>
      <c r="UKB46" s="120"/>
      <c r="UKC46" s="120"/>
      <c r="UKD46" s="120"/>
      <c r="UKE46" s="120"/>
      <c r="UKF46" s="120"/>
      <c r="UKG46" s="120"/>
      <c r="UKH46" s="120"/>
      <c r="UKI46" s="120"/>
      <c r="UKJ46" s="120"/>
      <c r="UKK46" s="120"/>
      <c r="UKL46" s="120"/>
      <c r="UKM46" s="120"/>
      <c r="UKN46" s="120"/>
      <c r="UKO46" s="120"/>
      <c r="UKP46" s="120"/>
      <c r="UKQ46" s="120"/>
      <c r="UKR46" s="120"/>
      <c r="UKS46" s="120"/>
      <c r="UKT46" s="120"/>
      <c r="UKU46" s="120"/>
      <c r="UKV46" s="120"/>
      <c r="UKW46" s="120"/>
      <c r="UKX46" s="120"/>
      <c r="UKY46" s="120"/>
      <c r="UKZ46" s="120"/>
      <c r="ULA46" s="120"/>
      <c r="ULB46" s="120"/>
      <c r="ULC46" s="120"/>
      <c r="ULD46" s="120"/>
      <c r="ULE46" s="120"/>
      <c r="ULF46" s="120"/>
      <c r="ULG46" s="120"/>
      <c r="ULH46" s="120"/>
      <c r="ULI46" s="120"/>
      <c r="ULJ46" s="120"/>
      <c r="ULK46" s="120"/>
      <c r="ULL46" s="120"/>
      <c r="ULM46" s="120"/>
      <c r="ULN46" s="120"/>
      <c r="ULO46" s="120"/>
      <c r="ULP46" s="120"/>
      <c r="ULQ46" s="120"/>
      <c r="ULR46" s="120"/>
      <c r="ULS46" s="120"/>
      <c r="ULT46" s="120"/>
      <c r="ULU46" s="120"/>
      <c r="ULV46" s="120"/>
      <c r="ULW46" s="120"/>
      <c r="ULX46" s="120"/>
      <c r="ULY46" s="120"/>
      <c r="ULZ46" s="120"/>
      <c r="UMA46" s="120"/>
      <c r="UMB46" s="120"/>
      <c r="UMC46" s="120"/>
      <c r="UMD46" s="120"/>
      <c r="UME46" s="120"/>
      <c r="UMF46" s="120"/>
      <c r="UMG46" s="120"/>
      <c r="UMH46" s="120"/>
      <c r="UMI46" s="120"/>
      <c r="UMJ46" s="120"/>
      <c r="UMK46" s="120"/>
      <c r="UML46" s="120"/>
      <c r="UMM46" s="120"/>
      <c r="UMN46" s="120"/>
      <c r="UMO46" s="120"/>
      <c r="UMP46" s="120"/>
      <c r="UMQ46" s="120"/>
      <c r="UMR46" s="120"/>
      <c r="UMS46" s="120"/>
      <c r="UMT46" s="120"/>
      <c r="UMU46" s="120"/>
      <c r="UMV46" s="120"/>
      <c r="UMW46" s="120"/>
      <c r="UMX46" s="120"/>
      <c r="UMY46" s="120"/>
      <c r="UMZ46" s="120"/>
      <c r="UNA46" s="120"/>
      <c r="UNB46" s="120"/>
      <c r="UNC46" s="120"/>
      <c r="UND46" s="120"/>
      <c r="UNE46" s="120"/>
      <c r="UNF46" s="120"/>
      <c r="UNG46" s="120"/>
      <c r="UNH46" s="120"/>
      <c r="UNI46" s="120"/>
      <c r="UNJ46" s="120"/>
      <c r="UNK46" s="120"/>
      <c r="UNL46" s="120"/>
      <c r="UNM46" s="120"/>
      <c r="UNN46" s="120"/>
      <c r="UNO46" s="120"/>
      <c r="UNP46" s="120"/>
      <c r="UNQ46" s="120"/>
      <c r="UNR46" s="120"/>
      <c r="UNS46" s="120"/>
      <c r="UNT46" s="120"/>
      <c r="UNU46" s="120"/>
      <c r="UNV46" s="120"/>
      <c r="UNW46" s="120"/>
      <c r="UNX46" s="120"/>
      <c r="UNY46" s="120"/>
      <c r="UNZ46" s="120"/>
      <c r="UOA46" s="120"/>
      <c r="UOB46" s="120"/>
      <c r="UOC46" s="120"/>
      <c r="UOD46" s="120"/>
      <c r="UOE46" s="120"/>
      <c r="UOF46" s="120"/>
      <c r="UOG46" s="120"/>
      <c r="UOH46" s="120"/>
      <c r="UOI46" s="120"/>
      <c r="UOJ46" s="120"/>
      <c r="UOK46" s="120"/>
      <c r="UOL46" s="120"/>
      <c r="UOM46" s="120"/>
      <c r="UON46" s="120"/>
      <c r="UOO46" s="120"/>
      <c r="UOP46" s="120"/>
      <c r="UOQ46" s="120"/>
      <c r="UOR46" s="120"/>
      <c r="UOS46" s="120"/>
      <c r="UOT46" s="120"/>
      <c r="UOU46" s="120"/>
      <c r="UOV46" s="120"/>
      <c r="UOW46" s="120"/>
      <c r="UOX46" s="120"/>
      <c r="UOY46" s="120"/>
      <c r="UOZ46" s="120"/>
      <c r="UPA46" s="120"/>
      <c r="UPB46" s="120"/>
      <c r="UPC46" s="120"/>
      <c r="UPD46" s="120"/>
      <c r="UPE46" s="120"/>
      <c r="UPF46" s="120"/>
      <c r="UPG46" s="120"/>
      <c r="UPH46" s="120"/>
      <c r="UPI46" s="120"/>
      <c r="UPJ46" s="120"/>
      <c r="UPK46" s="120"/>
      <c r="UPL46" s="120"/>
      <c r="UPM46" s="120"/>
      <c r="UPN46" s="120"/>
      <c r="UPO46" s="120"/>
      <c r="UPP46" s="120"/>
      <c r="UPQ46" s="120"/>
      <c r="UPR46" s="120"/>
      <c r="UPS46" s="120"/>
      <c r="UPT46" s="120"/>
      <c r="UPU46" s="120"/>
      <c r="UPV46" s="120"/>
      <c r="UPW46" s="120"/>
      <c r="UPX46" s="120"/>
      <c r="UPY46" s="120"/>
      <c r="UPZ46" s="120"/>
      <c r="UQA46" s="120"/>
      <c r="UQB46" s="120"/>
      <c r="UQC46" s="120"/>
      <c r="UQD46" s="120"/>
      <c r="UQE46" s="120"/>
      <c r="UQF46" s="120"/>
      <c r="UQG46" s="120"/>
      <c r="UQH46" s="120"/>
      <c r="UQI46" s="120"/>
      <c r="UQJ46" s="120"/>
      <c r="UQK46" s="120"/>
      <c r="UQL46" s="120"/>
      <c r="UQM46" s="120"/>
      <c r="UQN46" s="120"/>
      <c r="UQO46" s="120"/>
      <c r="UQP46" s="120"/>
      <c r="UQQ46" s="120"/>
      <c r="UQR46" s="120"/>
      <c r="UQS46" s="120"/>
      <c r="UQT46" s="120"/>
      <c r="UQU46" s="120"/>
      <c r="UQV46" s="120"/>
      <c r="UQW46" s="120"/>
      <c r="UQX46" s="120"/>
      <c r="UQY46" s="120"/>
      <c r="UQZ46" s="120"/>
      <c r="URA46" s="120"/>
      <c r="URB46" s="120"/>
      <c r="URC46" s="120"/>
      <c r="URD46" s="120"/>
      <c r="URE46" s="120"/>
      <c r="URF46" s="120"/>
      <c r="URG46" s="120"/>
      <c r="URH46" s="120"/>
      <c r="URI46" s="120"/>
      <c r="URJ46" s="120"/>
      <c r="URK46" s="120"/>
      <c r="URL46" s="120"/>
      <c r="URM46" s="120"/>
      <c r="URN46" s="120"/>
      <c r="URO46" s="120"/>
      <c r="URP46" s="120"/>
      <c r="URQ46" s="120"/>
      <c r="URR46" s="120"/>
      <c r="URS46" s="120"/>
      <c r="URT46" s="120"/>
      <c r="URU46" s="120"/>
      <c r="URV46" s="120"/>
      <c r="URW46" s="120"/>
      <c r="URX46" s="120"/>
      <c r="URY46" s="120"/>
      <c r="URZ46" s="120"/>
      <c r="USA46" s="120"/>
      <c r="USB46" s="120"/>
      <c r="USC46" s="120"/>
      <c r="USD46" s="120"/>
      <c r="USE46" s="120"/>
      <c r="USF46" s="120"/>
      <c r="USG46" s="120"/>
      <c r="USH46" s="120"/>
      <c r="USI46" s="120"/>
      <c r="USJ46" s="120"/>
      <c r="USK46" s="120"/>
      <c r="USL46" s="120"/>
      <c r="USM46" s="120"/>
      <c r="USN46" s="120"/>
      <c r="USO46" s="120"/>
      <c r="USP46" s="120"/>
      <c r="USQ46" s="120"/>
      <c r="USR46" s="120"/>
      <c r="USS46" s="120"/>
      <c r="UST46" s="120"/>
      <c r="USU46" s="120"/>
      <c r="USV46" s="120"/>
      <c r="USW46" s="120"/>
      <c r="USX46" s="120"/>
      <c r="USY46" s="120"/>
      <c r="USZ46" s="120"/>
      <c r="UTA46" s="120"/>
      <c r="UTB46" s="120"/>
      <c r="UTC46" s="120"/>
      <c r="UTD46" s="120"/>
      <c r="UTE46" s="120"/>
      <c r="UTF46" s="120"/>
      <c r="UTG46" s="120"/>
      <c r="UTH46" s="120"/>
      <c r="UTI46" s="120"/>
      <c r="UTJ46" s="120"/>
      <c r="UTK46" s="120"/>
      <c r="UTL46" s="120"/>
      <c r="UTM46" s="120"/>
      <c r="UTN46" s="120"/>
      <c r="UTO46" s="120"/>
      <c r="UTP46" s="120"/>
      <c r="UTQ46" s="120"/>
      <c r="UTR46" s="120"/>
      <c r="UTS46" s="120"/>
      <c r="UTT46" s="120"/>
      <c r="UTU46" s="120"/>
      <c r="UTV46" s="120"/>
      <c r="UTW46" s="120"/>
      <c r="UTX46" s="120"/>
      <c r="UTY46" s="120"/>
      <c r="UTZ46" s="120"/>
      <c r="UUA46" s="120"/>
      <c r="UUB46" s="120"/>
      <c r="UUC46" s="120"/>
      <c r="UUD46" s="120"/>
      <c r="UUE46" s="120"/>
      <c r="UUF46" s="120"/>
      <c r="UUG46" s="120"/>
      <c r="UUH46" s="120"/>
      <c r="UUI46" s="120"/>
      <c r="UUJ46" s="120"/>
      <c r="UUK46" s="120"/>
      <c r="UUL46" s="120"/>
      <c r="UUM46" s="120"/>
      <c r="UUN46" s="120"/>
      <c r="UUO46" s="120"/>
      <c r="UUP46" s="120"/>
      <c r="UUQ46" s="120"/>
      <c r="UUR46" s="120"/>
      <c r="UUS46" s="120"/>
      <c r="UUT46" s="120"/>
      <c r="UUU46" s="120"/>
      <c r="UUV46" s="120"/>
      <c r="UUW46" s="120"/>
      <c r="UUX46" s="120"/>
      <c r="UUY46" s="120"/>
      <c r="UUZ46" s="120"/>
      <c r="UVA46" s="120"/>
      <c r="UVB46" s="120"/>
      <c r="UVC46" s="120"/>
      <c r="UVD46" s="120"/>
      <c r="UVE46" s="120"/>
      <c r="UVF46" s="120"/>
      <c r="UVG46" s="120"/>
      <c r="UVH46" s="120"/>
      <c r="UVI46" s="120"/>
      <c r="UVJ46" s="120"/>
      <c r="UVK46" s="120"/>
      <c r="UVL46" s="120"/>
      <c r="UVM46" s="120"/>
      <c r="UVN46" s="120"/>
      <c r="UVO46" s="120"/>
      <c r="UVP46" s="120"/>
      <c r="UVQ46" s="120"/>
      <c r="UVR46" s="120"/>
      <c r="UVS46" s="120"/>
      <c r="UVT46" s="120"/>
      <c r="UVU46" s="120"/>
      <c r="UVV46" s="120"/>
      <c r="UVW46" s="120"/>
      <c r="UVX46" s="120"/>
      <c r="UVY46" s="120"/>
      <c r="UVZ46" s="120"/>
      <c r="UWA46" s="120"/>
      <c r="UWB46" s="120"/>
      <c r="UWC46" s="120"/>
      <c r="UWD46" s="120"/>
      <c r="UWE46" s="120"/>
      <c r="UWF46" s="120"/>
      <c r="UWG46" s="120"/>
      <c r="UWH46" s="120"/>
      <c r="UWI46" s="120"/>
      <c r="UWJ46" s="120"/>
      <c r="UWK46" s="120"/>
      <c r="UWL46" s="120"/>
      <c r="UWM46" s="120"/>
      <c r="UWN46" s="120"/>
      <c r="UWO46" s="120"/>
      <c r="UWP46" s="120"/>
      <c r="UWQ46" s="120"/>
      <c r="UWR46" s="120"/>
      <c r="UWS46" s="120"/>
      <c r="UWT46" s="120"/>
      <c r="UWU46" s="120"/>
      <c r="UWV46" s="120"/>
      <c r="UWW46" s="120"/>
      <c r="UWX46" s="120"/>
      <c r="UWY46" s="120"/>
      <c r="UWZ46" s="120"/>
      <c r="UXA46" s="120"/>
      <c r="UXB46" s="120"/>
      <c r="UXC46" s="120"/>
      <c r="UXD46" s="120"/>
      <c r="UXE46" s="120"/>
      <c r="UXF46" s="120"/>
      <c r="UXG46" s="120"/>
      <c r="UXH46" s="120"/>
      <c r="UXI46" s="120"/>
      <c r="UXJ46" s="120"/>
      <c r="UXK46" s="120"/>
      <c r="UXL46" s="120"/>
      <c r="UXM46" s="120"/>
      <c r="UXN46" s="120"/>
      <c r="UXO46" s="120"/>
      <c r="UXP46" s="120"/>
      <c r="UXQ46" s="120"/>
      <c r="UXR46" s="120"/>
      <c r="UXS46" s="120"/>
      <c r="UXT46" s="120"/>
      <c r="UXU46" s="120"/>
      <c r="UXV46" s="120"/>
      <c r="UXW46" s="120"/>
      <c r="UXX46" s="120"/>
      <c r="UXY46" s="120"/>
      <c r="UXZ46" s="120"/>
      <c r="UYA46" s="120"/>
      <c r="UYB46" s="120"/>
      <c r="UYC46" s="120"/>
      <c r="UYD46" s="120"/>
      <c r="UYE46" s="120"/>
      <c r="UYF46" s="120"/>
      <c r="UYG46" s="120"/>
      <c r="UYH46" s="120"/>
      <c r="UYI46" s="120"/>
      <c r="UYJ46" s="120"/>
      <c r="UYK46" s="120"/>
      <c r="UYL46" s="120"/>
      <c r="UYM46" s="120"/>
      <c r="UYN46" s="120"/>
      <c r="UYO46" s="120"/>
      <c r="UYP46" s="120"/>
      <c r="UYQ46" s="120"/>
      <c r="UYR46" s="120"/>
      <c r="UYS46" s="120"/>
      <c r="UYT46" s="120"/>
      <c r="UYU46" s="120"/>
      <c r="UYV46" s="120"/>
      <c r="UYW46" s="120"/>
      <c r="UYX46" s="120"/>
      <c r="UYY46" s="120"/>
      <c r="UYZ46" s="120"/>
      <c r="UZA46" s="120"/>
      <c r="UZB46" s="120"/>
      <c r="UZC46" s="120"/>
      <c r="UZD46" s="120"/>
      <c r="UZE46" s="120"/>
      <c r="UZF46" s="120"/>
      <c r="UZG46" s="120"/>
      <c r="UZH46" s="120"/>
      <c r="UZI46" s="120"/>
      <c r="UZJ46" s="120"/>
      <c r="UZK46" s="120"/>
      <c r="UZL46" s="120"/>
      <c r="UZM46" s="120"/>
      <c r="UZN46" s="120"/>
      <c r="UZO46" s="120"/>
      <c r="UZP46" s="120"/>
      <c r="UZQ46" s="120"/>
      <c r="UZR46" s="120"/>
      <c r="UZS46" s="120"/>
      <c r="UZT46" s="120"/>
      <c r="UZU46" s="120"/>
      <c r="UZV46" s="120"/>
      <c r="UZW46" s="120"/>
      <c r="UZX46" s="120"/>
      <c r="UZY46" s="120"/>
      <c r="UZZ46" s="120"/>
      <c r="VAA46" s="120"/>
      <c r="VAB46" s="120"/>
      <c r="VAC46" s="120"/>
      <c r="VAD46" s="120"/>
      <c r="VAE46" s="120"/>
      <c r="VAF46" s="120"/>
      <c r="VAG46" s="120"/>
      <c r="VAH46" s="120"/>
      <c r="VAI46" s="120"/>
      <c r="VAJ46" s="120"/>
      <c r="VAK46" s="120"/>
      <c r="VAL46" s="120"/>
      <c r="VAM46" s="120"/>
      <c r="VAN46" s="120"/>
      <c r="VAO46" s="120"/>
      <c r="VAP46" s="120"/>
      <c r="VAQ46" s="120"/>
      <c r="VAR46" s="120"/>
      <c r="VAS46" s="120"/>
      <c r="VAT46" s="120"/>
      <c r="VAU46" s="120"/>
      <c r="VAV46" s="120"/>
      <c r="VAW46" s="120"/>
      <c r="VAX46" s="120"/>
      <c r="VAY46" s="120"/>
      <c r="VAZ46" s="120"/>
      <c r="VBA46" s="120"/>
      <c r="VBB46" s="120"/>
      <c r="VBC46" s="120"/>
      <c r="VBD46" s="120"/>
      <c r="VBE46" s="120"/>
      <c r="VBF46" s="120"/>
      <c r="VBG46" s="120"/>
      <c r="VBH46" s="120"/>
      <c r="VBI46" s="120"/>
      <c r="VBJ46" s="120"/>
      <c r="VBK46" s="120"/>
      <c r="VBL46" s="120"/>
      <c r="VBM46" s="120"/>
      <c r="VBN46" s="120"/>
      <c r="VBO46" s="120"/>
      <c r="VBP46" s="120"/>
      <c r="VBQ46" s="120"/>
      <c r="VBR46" s="120"/>
      <c r="VBS46" s="120"/>
      <c r="VBT46" s="120"/>
      <c r="VBU46" s="120"/>
      <c r="VBV46" s="120"/>
      <c r="VBW46" s="120"/>
      <c r="VBX46" s="120"/>
      <c r="VBY46" s="120"/>
      <c r="VBZ46" s="120"/>
      <c r="VCA46" s="120"/>
      <c r="VCB46" s="120"/>
      <c r="VCC46" s="120"/>
      <c r="VCD46" s="120"/>
      <c r="VCE46" s="120"/>
      <c r="VCF46" s="120"/>
      <c r="VCG46" s="120"/>
      <c r="VCH46" s="120"/>
      <c r="VCI46" s="120"/>
      <c r="VCJ46" s="120"/>
      <c r="VCK46" s="120"/>
      <c r="VCL46" s="120"/>
      <c r="VCM46" s="120"/>
      <c r="VCN46" s="120"/>
      <c r="VCO46" s="120"/>
      <c r="VCP46" s="120"/>
      <c r="VCQ46" s="120"/>
      <c r="VCR46" s="120"/>
      <c r="VCS46" s="120"/>
      <c r="VCT46" s="120"/>
      <c r="VCU46" s="120"/>
      <c r="VCV46" s="120"/>
      <c r="VCW46" s="120"/>
      <c r="VCX46" s="120"/>
      <c r="VCY46" s="120"/>
      <c r="VCZ46" s="120"/>
      <c r="VDA46" s="120"/>
      <c r="VDB46" s="120"/>
      <c r="VDC46" s="120"/>
      <c r="VDD46" s="120"/>
      <c r="VDE46" s="120"/>
      <c r="VDF46" s="120"/>
      <c r="VDG46" s="120"/>
      <c r="VDH46" s="120"/>
      <c r="VDI46" s="120"/>
      <c r="VDJ46" s="120"/>
      <c r="VDK46" s="120"/>
      <c r="VDL46" s="120"/>
      <c r="VDM46" s="120"/>
      <c r="VDN46" s="120"/>
      <c r="VDO46" s="120"/>
      <c r="VDP46" s="120"/>
      <c r="VDQ46" s="120"/>
      <c r="VDR46" s="120"/>
      <c r="VDS46" s="120"/>
      <c r="VDT46" s="120"/>
      <c r="VDU46" s="120"/>
      <c r="VDV46" s="120"/>
      <c r="VDW46" s="120"/>
      <c r="VDX46" s="120"/>
      <c r="VDY46" s="120"/>
      <c r="VDZ46" s="120"/>
      <c r="VEA46" s="120"/>
      <c r="VEB46" s="120"/>
      <c r="VEC46" s="120"/>
      <c r="VED46" s="120"/>
      <c r="VEE46" s="120"/>
      <c r="VEF46" s="120"/>
      <c r="VEG46" s="120"/>
      <c r="VEH46" s="120"/>
      <c r="VEI46" s="120"/>
      <c r="VEJ46" s="120"/>
      <c r="VEK46" s="120"/>
      <c r="VEL46" s="120"/>
      <c r="VEM46" s="120"/>
      <c r="VEN46" s="120"/>
      <c r="VEO46" s="120"/>
      <c r="VEP46" s="120"/>
      <c r="VEQ46" s="120"/>
      <c r="VER46" s="120"/>
      <c r="VES46" s="120"/>
      <c r="VET46" s="120"/>
      <c r="VEU46" s="120"/>
      <c r="VEV46" s="120"/>
      <c r="VEW46" s="120"/>
      <c r="VEX46" s="120"/>
      <c r="VEY46" s="120"/>
      <c r="VEZ46" s="120"/>
      <c r="VFA46" s="120"/>
      <c r="VFB46" s="120"/>
      <c r="VFC46" s="120"/>
      <c r="VFD46" s="120"/>
      <c r="VFE46" s="120"/>
      <c r="VFF46" s="120"/>
      <c r="VFG46" s="120"/>
      <c r="VFH46" s="120"/>
      <c r="VFI46" s="120"/>
      <c r="VFJ46" s="120"/>
      <c r="VFK46" s="120"/>
      <c r="VFL46" s="120"/>
      <c r="VFM46" s="120"/>
      <c r="VFN46" s="120"/>
      <c r="VFO46" s="120"/>
      <c r="VFP46" s="120"/>
      <c r="VFQ46" s="120"/>
      <c r="VFR46" s="120"/>
      <c r="VFS46" s="120"/>
      <c r="VFT46" s="120"/>
      <c r="VFU46" s="120"/>
      <c r="VFV46" s="120"/>
      <c r="VFW46" s="120"/>
      <c r="VFX46" s="120"/>
      <c r="VFY46" s="120"/>
      <c r="VFZ46" s="120"/>
      <c r="VGA46" s="120"/>
      <c r="VGB46" s="120"/>
      <c r="VGC46" s="120"/>
      <c r="VGD46" s="120"/>
      <c r="VGE46" s="120"/>
      <c r="VGF46" s="120"/>
      <c r="VGG46" s="120"/>
      <c r="VGH46" s="120"/>
      <c r="VGI46" s="120"/>
      <c r="VGJ46" s="120"/>
      <c r="VGK46" s="120"/>
      <c r="VGL46" s="120"/>
      <c r="VGM46" s="120"/>
      <c r="VGN46" s="120"/>
      <c r="VGO46" s="120"/>
      <c r="VGP46" s="120"/>
      <c r="VGQ46" s="120"/>
      <c r="VGR46" s="120"/>
      <c r="VGS46" s="120"/>
      <c r="VGT46" s="120"/>
      <c r="VGU46" s="120"/>
      <c r="VGV46" s="120"/>
      <c r="VGW46" s="120"/>
      <c r="VGX46" s="120"/>
      <c r="VGY46" s="120"/>
      <c r="VGZ46" s="120"/>
      <c r="VHA46" s="120"/>
      <c r="VHB46" s="120"/>
      <c r="VHC46" s="120"/>
      <c r="VHD46" s="120"/>
      <c r="VHE46" s="120"/>
      <c r="VHF46" s="120"/>
      <c r="VHG46" s="120"/>
      <c r="VHH46" s="120"/>
      <c r="VHI46" s="120"/>
      <c r="VHJ46" s="120"/>
      <c r="VHK46" s="120"/>
      <c r="VHL46" s="120"/>
      <c r="VHM46" s="120"/>
      <c r="VHN46" s="120"/>
      <c r="VHO46" s="120"/>
      <c r="VHP46" s="120"/>
      <c r="VHQ46" s="120"/>
      <c r="VHR46" s="120"/>
      <c r="VHS46" s="120"/>
      <c r="VHT46" s="120"/>
      <c r="VHU46" s="120"/>
      <c r="VHV46" s="120"/>
      <c r="VHW46" s="120"/>
      <c r="VHX46" s="120"/>
      <c r="VHY46" s="120"/>
      <c r="VHZ46" s="120"/>
      <c r="VIA46" s="120"/>
      <c r="VIB46" s="120"/>
      <c r="VIC46" s="120"/>
      <c r="VID46" s="120"/>
      <c r="VIE46" s="120"/>
      <c r="VIF46" s="120"/>
      <c r="VIG46" s="120"/>
      <c r="VIH46" s="120"/>
      <c r="VII46" s="120"/>
      <c r="VIJ46" s="120"/>
      <c r="VIK46" s="120"/>
      <c r="VIL46" s="120"/>
      <c r="VIM46" s="120"/>
      <c r="VIN46" s="120"/>
      <c r="VIO46" s="120"/>
      <c r="VIP46" s="120"/>
      <c r="VIQ46" s="120"/>
      <c r="VIR46" s="120"/>
      <c r="VIS46" s="120"/>
      <c r="VIT46" s="120"/>
      <c r="VIU46" s="120"/>
      <c r="VIV46" s="120"/>
      <c r="VIW46" s="120"/>
      <c r="VIX46" s="120"/>
      <c r="VIY46" s="120"/>
      <c r="VIZ46" s="120"/>
      <c r="VJA46" s="120"/>
      <c r="VJB46" s="120"/>
      <c r="VJC46" s="120"/>
      <c r="VJD46" s="120"/>
      <c r="VJE46" s="120"/>
      <c r="VJF46" s="120"/>
      <c r="VJG46" s="120"/>
      <c r="VJH46" s="120"/>
      <c r="VJI46" s="120"/>
      <c r="VJJ46" s="120"/>
      <c r="VJK46" s="120"/>
      <c r="VJL46" s="120"/>
      <c r="VJM46" s="120"/>
      <c r="VJN46" s="120"/>
      <c r="VJO46" s="120"/>
      <c r="VJP46" s="120"/>
      <c r="VJQ46" s="120"/>
      <c r="VJR46" s="120"/>
      <c r="VJS46" s="120"/>
      <c r="VJT46" s="120"/>
      <c r="VJU46" s="120"/>
      <c r="VJV46" s="120"/>
      <c r="VJW46" s="120"/>
      <c r="VJX46" s="120"/>
      <c r="VJY46" s="120"/>
      <c r="VJZ46" s="120"/>
      <c r="VKA46" s="120"/>
      <c r="VKB46" s="120"/>
      <c r="VKC46" s="120"/>
      <c r="VKD46" s="120"/>
      <c r="VKE46" s="120"/>
      <c r="VKF46" s="120"/>
      <c r="VKG46" s="120"/>
      <c r="VKH46" s="120"/>
      <c r="VKI46" s="120"/>
      <c r="VKJ46" s="120"/>
      <c r="VKK46" s="120"/>
      <c r="VKL46" s="120"/>
      <c r="VKM46" s="120"/>
      <c r="VKN46" s="120"/>
      <c r="VKO46" s="120"/>
      <c r="VKP46" s="120"/>
      <c r="VKQ46" s="120"/>
      <c r="VKR46" s="120"/>
      <c r="VKS46" s="120"/>
      <c r="VKT46" s="120"/>
      <c r="VKU46" s="120"/>
      <c r="VKV46" s="120"/>
      <c r="VKW46" s="120"/>
      <c r="VKX46" s="120"/>
      <c r="VKY46" s="120"/>
      <c r="VKZ46" s="120"/>
      <c r="VLA46" s="120"/>
      <c r="VLB46" s="120"/>
      <c r="VLC46" s="120"/>
      <c r="VLD46" s="120"/>
      <c r="VLE46" s="120"/>
      <c r="VLF46" s="120"/>
      <c r="VLG46" s="120"/>
      <c r="VLH46" s="120"/>
      <c r="VLI46" s="120"/>
      <c r="VLJ46" s="120"/>
      <c r="VLK46" s="120"/>
      <c r="VLL46" s="120"/>
      <c r="VLM46" s="120"/>
      <c r="VLN46" s="120"/>
      <c r="VLO46" s="120"/>
      <c r="VLP46" s="120"/>
      <c r="VLQ46" s="120"/>
      <c r="VLR46" s="120"/>
      <c r="VLS46" s="120"/>
      <c r="VLT46" s="120"/>
      <c r="VLU46" s="120"/>
      <c r="VLV46" s="120"/>
      <c r="VLW46" s="120"/>
      <c r="VLX46" s="120"/>
      <c r="VLY46" s="120"/>
      <c r="VLZ46" s="120"/>
      <c r="VMA46" s="120"/>
      <c r="VMB46" s="120"/>
      <c r="VMC46" s="120"/>
      <c r="VMD46" s="120"/>
      <c r="VME46" s="120"/>
      <c r="VMF46" s="120"/>
      <c r="VMG46" s="120"/>
      <c r="VMH46" s="120"/>
      <c r="VMI46" s="120"/>
      <c r="VMJ46" s="120"/>
      <c r="VMK46" s="120"/>
      <c r="VML46" s="120"/>
      <c r="VMM46" s="120"/>
      <c r="VMN46" s="120"/>
      <c r="VMO46" s="120"/>
      <c r="VMP46" s="120"/>
      <c r="VMQ46" s="120"/>
      <c r="VMR46" s="120"/>
      <c r="VMS46" s="120"/>
      <c r="VMT46" s="120"/>
      <c r="VMU46" s="120"/>
      <c r="VMV46" s="120"/>
      <c r="VMW46" s="120"/>
      <c r="VMX46" s="120"/>
      <c r="VMY46" s="120"/>
      <c r="VMZ46" s="120"/>
      <c r="VNA46" s="120"/>
      <c r="VNB46" s="120"/>
      <c r="VNC46" s="120"/>
      <c r="VND46" s="120"/>
      <c r="VNE46" s="120"/>
      <c r="VNF46" s="120"/>
      <c r="VNG46" s="120"/>
      <c r="VNH46" s="120"/>
      <c r="VNI46" s="120"/>
      <c r="VNJ46" s="120"/>
      <c r="VNK46" s="120"/>
      <c r="VNL46" s="120"/>
      <c r="VNM46" s="120"/>
      <c r="VNN46" s="120"/>
      <c r="VNO46" s="120"/>
      <c r="VNP46" s="120"/>
      <c r="VNQ46" s="120"/>
      <c r="VNR46" s="120"/>
      <c r="VNS46" s="120"/>
      <c r="VNT46" s="120"/>
      <c r="VNU46" s="120"/>
      <c r="VNV46" s="120"/>
      <c r="VNW46" s="120"/>
      <c r="VNX46" s="120"/>
      <c r="VNY46" s="120"/>
      <c r="VNZ46" s="120"/>
      <c r="VOA46" s="120"/>
      <c r="VOB46" s="120"/>
      <c r="VOC46" s="120"/>
      <c r="VOD46" s="120"/>
      <c r="VOE46" s="120"/>
      <c r="VOF46" s="120"/>
      <c r="VOG46" s="120"/>
      <c r="VOH46" s="120"/>
      <c r="VOI46" s="120"/>
      <c r="VOJ46" s="120"/>
      <c r="VOK46" s="120"/>
      <c r="VOL46" s="120"/>
      <c r="VOM46" s="120"/>
      <c r="VON46" s="120"/>
      <c r="VOO46" s="120"/>
      <c r="VOP46" s="120"/>
      <c r="VOQ46" s="120"/>
      <c r="VOR46" s="120"/>
      <c r="VOS46" s="120"/>
      <c r="VOT46" s="120"/>
      <c r="VOU46" s="120"/>
      <c r="VOV46" s="120"/>
      <c r="VOW46" s="120"/>
      <c r="VOX46" s="120"/>
      <c r="VOY46" s="120"/>
      <c r="VOZ46" s="120"/>
      <c r="VPA46" s="120"/>
      <c r="VPB46" s="120"/>
      <c r="VPC46" s="120"/>
      <c r="VPD46" s="120"/>
      <c r="VPE46" s="120"/>
      <c r="VPF46" s="120"/>
      <c r="VPG46" s="120"/>
      <c r="VPH46" s="120"/>
      <c r="VPI46" s="120"/>
      <c r="VPJ46" s="120"/>
      <c r="VPK46" s="120"/>
      <c r="VPL46" s="120"/>
      <c r="VPM46" s="120"/>
      <c r="VPN46" s="120"/>
      <c r="VPO46" s="120"/>
      <c r="VPP46" s="120"/>
      <c r="VPQ46" s="120"/>
      <c r="VPR46" s="120"/>
      <c r="VPS46" s="120"/>
      <c r="VPT46" s="120"/>
      <c r="VPU46" s="120"/>
      <c r="VPV46" s="120"/>
      <c r="VPW46" s="120"/>
      <c r="VPX46" s="120"/>
      <c r="VPY46" s="120"/>
      <c r="VPZ46" s="120"/>
      <c r="VQA46" s="120"/>
      <c r="VQB46" s="120"/>
      <c r="VQC46" s="120"/>
      <c r="VQD46" s="120"/>
      <c r="VQE46" s="120"/>
      <c r="VQF46" s="120"/>
      <c r="VQG46" s="120"/>
      <c r="VQH46" s="120"/>
      <c r="VQI46" s="120"/>
      <c r="VQJ46" s="120"/>
      <c r="VQK46" s="120"/>
      <c r="VQL46" s="120"/>
      <c r="VQM46" s="120"/>
      <c r="VQN46" s="120"/>
      <c r="VQO46" s="120"/>
      <c r="VQP46" s="120"/>
      <c r="VQQ46" s="120"/>
      <c r="VQR46" s="120"/>
      <c r="VQS46" s="120"/>
      <c r="VQT46" s="120"/>
      <c r="VQU46" s="120"/>
      <c r="VQV46" s="120"/>
      <c r="VQW46" s="120"/>
      <c r="VQX46" s="120"/>
      <c r="VQY46" s="120"/>
      <c r="VQZ46" s="120"/>
      <c r="VRA46" s="120"/>
      <c r="VRB46" s="120"/>
      <c r="VRC46" s="120"/>
      <c r="VRD46" s="120"/>
      <c r="VRE46" s="120"/>
      <c r="VRF46" s="120"/>
      <c r="VRG46" s="120"/>
      <c r="VRH46" s="120"/>
      <c r="VRI46" s="120"/>
      <c r="VRJ46" s="120"/>
      <c r="VRK46" s="120"/>
      <c r="VRL46" s="120"/>
      <c r="VRM46" s="120"/>
      <c r="VRN46" s="120"/>
      <c r="VRO46" s="120"/>
      <c r="VRP46" s="120"/>
      <c r="VRQ46" s="120"/>
      <c r="VRR46" s="120"/>
      <c r="VRS46" s="120"/>
      <c r="VRT46" s="120"/>
      <c r="VRU46" s="120"/>
      <c r="VRV46" s="120"/>
      <c r="VRW46" s="120"/>
      <c r="VRX46" s="120"/>
      <c r="VRY46" s="120"/>
      <c r="VRZ46" s="120"/>
      <c r="VSA46" s="120"/>
      <c r="VSB46" s="120"/>
      <c r="VSC46" s="120"/>
      <c r="VSD46" s="120"/>
      <c r="VSE46" s="120"/>
      <c r="VSF46" s="120"/>
      <c r="VSG46" s="120"/>
      <c r="VSH46" s="120"/>
      <c r="VSI46" s="120"/>
      <c r="VSJ46" s="120"/>
      <c r="VSK46" s="120"/>
      <c r="VSL46" s="120"/>
      <c r="VSM46" s="120"/>
      <c r="VSN46" s="120"/>
      <c r="VSO46" s="120"/>
      <c r="VSP46" s="120"/>
      <c r="VSQ46" s="120"/>
      <c r="VSR46" s="120"/>
      <c r="VSS46" s="120"/>
      <c r="VST46" s="120"/>
      <c r="VSU46" s="120"/>
      <c r="VSV46" s="120"/>
      <c r="VSW46" s="120"/>
      <c r="VSX46" s="120"/>
      <c r="VSY46" s="120"/>
      <c r="VSZ46" s="120"/>
      <c r="VTA46" s="120"/>
      <c r="VTB46" s="120"/>
      <c r="VTC46" s="120"/>
      <c r="VTD46" s="120"/>
      <c r="VTE46" s="120"/>
      <c r="VTF46" s="120"/>
      <c r="VTG46" s="120"/>
      <c r="VTH46" s="120"/>
      <c r="VTI46" s="120"/>
      <c r="VTJ46" s="120"/>
      <c r="VTK46" s="120"/>
      <c r="VTL46" s="120"/>
      <c r="VTM46" s="120"/>
      <c r="VTN46" s="120"/>
      <c r="VTO46" s="120"/>
      <c r="VTP46" s="120"/>
      <c r="VTQ46" s="120"/>
      <c r="VTR46" s="120"/>
      <c r="VTS46" s="120"/>
      <c r="VTT46" s="120"/>
      <c r="VTU46" s="120"/>
      <c r="VTV46" s="120"/>
      <c r="VTW46" s="120"/>
      <c r="VTX46" s="120"/>
      <c r="VTY46" s="120"/>
      <c r="VTZ46" s="120"/>
      <c r="VUA46" s="120"/>
      <c r="VUB46" s="120"/>
      <c r="VUC46" s="120"/>
      <c r="VUD46" s="120"/>
      <c r="VUE46" s="120"/>
      <c r="VUF46" s="120"/>
      <c r="VUG46" s="120"/>
      <c r="VUH46" s="120"/>
      <c r="VUI46" s="120"/>
      <c r="VUJ46" s="120"/>
      <c r="VUK46" s="120"/>
      <c r="VUL46" s="120"/>
      <c r="VUM46" s="120"/>
      <c r="VUN46" s="120"/>
      <c r="VUO46" s="120"/>
      <c r="VUP46" s="120"/>
      <c r="VUQ46" s="120"/>
      <c r="VUR46" s="120"/>
      <c r="VUS46" s="120"/>
      <c r="VUT46" s="120"/>
      <c r="VUU46" s="120"/>
      <c r="VUV46" s="120"/>
      <c r="VUW46" s="120"/>
      <c r="VUX46" s="120"/>
      <c r="VUY46" s="120"/>
      <c r="VUZ46" s="120"/>
      <c r="VVA46" s="120"/>
      <c r="VVB46" s="120"/>
      <c r="VVC46" s="120"/>
      <c r="VVD46" s="120"/>
      <c r="VVE46" s="120"/>
      <c r="VVF46" s="120"/>
      <c r="VVG46" s="120"/>
      <c r="VVH46" s="120"/>
      <c r="VVI46" s="120"/>
      <c r="VVJ46" s="120"/>
      <c r="VVK46" s="120"/>
      <c r="VVL46" s="120"/>
      <c r="VVM46" s="120"/>
      <c r="VVN46" s="120"/>
      <c r="VVO46" s="120"/>
      <c r="VVP46" s="120"/>
      <c r="VVQ46" s="120"/>
      <c r="VVR46" s="120"/>
      <c r="VVS46" s="120"/>
      <c r="VVT46" s="120"/>
      <c r="VVU46" s="120"/>
      <c r="VVV46" s="120"/>
      <c r="VVW46" s="120"/>
      <c r="VVX46" s="120"/>
      <c r="VVY46" s="120"/>
      <c r="VVZ46" s="120"/>
      <c r="VWA46" s="120"/>
      <c r="VWB46" s="120"/>
      <c r="VWC46" s="120"/>
      <c r="VWD46" s="120"/>
      <c r="VWE46" s="120"/>
      <c r="VWF46" s="120"/>
      <c r="VWG46" s="120"/>
      <c r="VWH46" s="120"/>
      <c r="VWI46" s="120"/>
      <c r="VWJ46" s="120"/>
      <c r="VWK46" s="120"/>
      <c r="VWL46" s="120"/>
      <c r="VWM46" s="120"/>
      <c r="VWN46" s="120"/>
      <c r="VWO46" s="120"/>
      <c r="VWP46" s="120"/>
      <c r="VWQ46" s="120"/>
      <c r="VWR46" s="120"/>
      <c r="VWS46" s="120"/>
      <c r="VWT46" s="120"/>
      <c r="VWU46" s="120"/>
      <c r="VWV46" s="120"/>
      <c r="VWW46" s="120"/>
      <c r="VWX46" s="120"/>
      <c r="VWY46" s="120"/>
      <c r="VWZ46" s="120"/>
      <c r="VXA46" s="120"/>
      <c r="VXB46" s="120"/>
      <c r="VXC46" s="120"/>
      <c r="VXD46" s="120"/>
      <c r="VXE46" s="120"/>
      <c r="VXF46" s="120"/>
      <c r="VXG46" s="120"/>
      <c r="VXH46" s="120"/>
      <c r="VXI46" s="120"/>
      <c r="VXJ46" s="120"/>
      <c r="VXK46" s="120"/>
      <c r="VXL46" s="120"/>
      <c r="VXM46" s="120"/>
      <c r="VXN46" s="120"/>
      <c r="VXO46" s="120"/>
      <c r="VXP46" s="120"/>
      <c r="VXQ46" s="120"/>
      <c r="VXR46" s="120"/>
      <c r="VXS46" s="120"/>
      <c r="VXT46" s="120"/>
      <c r="VXU46" s="120"/>
      <c r="VXV46" s="120"/>
      <c r="VXW46" s="120"/>
      <c r="VXX46" s="120"/>
      <c r="VXY46" s="120"/>
      <c r="VXZ46" s="120"/>
      <c r="VYA46" s="120"/>
      <c r="VYB46" s="120"/>
      <c r="VYC46" s="120"/>
      <c r="VYD46" s="120"/>
      <c r="VYE46" s="120"/>
      <c r="VYF46" s="120"/>
      <c r="VYG46" s="120"/>
      <c r="VYH46" s="120"/>
      <c r="VYI46" s="120"/>
      <c r="VYJ46" s="120"/>
      <c r="VYK46" s="120"/>
      <c r="VYL46" s="120"/>
      <c r="VYM46" s="120"/>
      <c r="VYN46" s="120"/>
      <c r="VYO46" s="120"/>
      <c r="VYP46" s="120"/>
      <c r="VYQ46" s="120"/>
      <c r="VYR46" s="120"/>
      <c r="VYS46" s="120"/>
      <c r="VYT46" s="120"/>
      <c r="VYU46" s="120"/>
      <c r="VYV46" s="120"/>
      <c r="VYW46" s="120"/>
      <c r="VYX46" s="120"/>
      <c r="VYY46" s="120"/>
      <c r="VYZ46" s="120"/>
      <c r="VZA46" s="120"/>
      <c r="VZB46" s="120"/>
      <c r="VZC46" s="120"/>
      <c r="VZD46" s="120"/>
      <c r="VZE46" s="120"/>
      <c r="VZF46" s="120"/>
      <c r="VZG46" s="120"/>
      <c r="VZH46" s="120"/>
      <c r="VZI46" s="120"/>
      <c r="VZJ46" s="120"/>
      <c r="VZK46" s="120"/>
      <c r="VZL46" s="120"/>
      <c r="VZM46" s="120"/>
      <c r="VZN46" s="120"/>
      <c r="VZO46" s="120"/>
      <c r="VZP46" s="120"/>
      <c r="VZQ46" s="120"/>
      <c r="VZR46" s="120"/>
      <c r="VZS46" s="120"/>
      <c r="VZT46" s="120"/>
      <c r="VZU46" s="120"/>
      <c r="VZV46" s="120"/>
      <c r="VZW46" s="120"/>
      <c r="VZX46" s="120"/>
      <c r="VZY46" s="120"/>
      <c r="VZZ46" s="120"/>
      <c r="WAA46" s="120"/>
      <c r="WAB46" s="120"/>
      <c r="WAC46" s="120"/>
      <c r="WAD46" s="120"/>
      <c r="WAE46" s="120"/>
      <c r="WAF46" s="120"/>
      <c r="WAG46" s="120"/>
      <c r="WAH46" s="120"/>
      <c r="WAI46" s="120"/>
      <c r="WAJ46" s="120"/>
      <c r="WAK46" s="120"/>
      <c r="WAL46" s="120"/>
      <c r="WAM46" s="120"/>
      <c r="WAN46" s="120"/>
      <c r="WAO46" s="120"/>
      <c r="WAP46" s="120"/>
      <c r="WAQ46" s="120"/>
      <c r="WAR46" s="120"/>
      <c r="WAS46" s="120"/>
      <c r="WAT46" s="120"/>
      <c r="WAU46" s="120"/>
      <c r="WAV46" s="120"/>
      <c r="WAW46" s="120"/>
      <c r="WAX46" s="120"/>
      <c r="WAY46" s="120"/>
      <c r="WAZ46" s="120"/>
      <c r="WBA46" s="120"/>
      <c r="WBB46" s="120"/>
      <c r="WBC46" s="120"/>
      <c r="WBD46" s="120"/>
      <c r="WBE46" s="120"/>
      <c r="WBF46" s="120"/>
      <c r="WBG46" s="120"/>
      <c r="WBH46" s="120"/>
      <c r="WBI46" s="120"/>
      <c r="WBJ46" s="120"/>
      <c r="WBK46" s="120"/>
      <c r="WBL46" s="120"/>
      <c r="WBM46" s="120"/>
      <c r="WBN46" s="120"/>
      <c r="WBO46" s="120"/>
      <c r="WBP46" s="120"/>
      <c r="WBQ46" s="120"/>
      <c r="WBR46" s="120"/>
      <c r="WBS46" s="120"/>
      <c r="WBT46" s="120"/>
      <c r="WBU46" s="120"/>
      <c r="WBV46" s="120"/>
      <c r="WBW46" s="120"/>
      <c r="WBX46" s="120"/>
      <c r="WBY46" s="120"/>
      <c r="WBZ46" s="120"/>
      <c r="WCA46" s="120"/>
      <c r="WCB46" s="120"/>
      <c r="WCC46" s="120"/>
      <c r="WCD46" s="120"/>
      <c r="WCE46" s="120"/>
      <c r="WCF46" s="120"/>
      <c r="WCG46" s="120"/>
      <c r="WCH46" s="120"/>
      <c r="WCI46" s="120"/>
      <c r="WCJ46" s="120"/>
      <c r="WCK46" s="120"/>
      <c r="WCL46" s="120"/>
      <c r="WCM46" s="120"/>
      <c r="WCN46" s="120"/>
      <c r="WCO46" s="120"/>
      <c r="WCP46" s="120"/>
      <c r="WCQ46" s="120"/>
      <c r="WCR46" s="120"/>
      <c r="WCS46" s="120"/>
      <c r="WCT46" s="120"/>
      <c r="WCU46" s="120"/>
      <c r="WCV46" s="120"/>
      <c r="WCW46" s="120"/>
      <c r="WCX46" s="120"/>
      <c r="WCY46" s="120"/>
      <c r="WCZ46" s="120"/>
      <c r="WDA46" s="120"/>
      <c r="WDB46" s="120"/>
      <c r="WDC46" s="120"/>
      <c r="WDD46" s="120"/>
      <c r="WDE46" s="120"/>
      <c r="WDF46" s="120"/>
      <c r="WDG46" s="120"/>
      <c r="WDH46" s="120"/>
      <c r="WDI46" s="120"/>
      <c r="WDJ46" s="120"/>
      <c r="WDK46" s="120"/>
      <c r="WDL46" s="120"/>
      <c r="WDM46" s="120"/>
      <c r="WDN46" s="120"/>
      <c r="WDO46" s="120"/>
      <c r="WDP46" s="120"/>
      <c r="WDQ46" s="120"/>
      <c r="WDR46" s="120"/>
      <c r="WDS46" s="120"/>
      <c r="WDT46" s="120"/>
      <c r="WDU46" s="120"/>
      <c r="WDV46" s="120"/>
      <c r="WDW46" s="120"/>
      <c r="WDX46" s="120"/>
      <c r="WDY46" s="120"/>
      <c r="WDZ46" s="120"/>
      <c r="WEA46" s="120"/>
      <c r="WEB46" s="120"/>
      <c r="WEC46" s="120"/>
      <c r="WED46" s="120"/>
      <c r="WEE46" s="120"/>
      <c r="WEF46" s="120"/>
      <c r="WEG46" s="120"/>
      <c r="WEH46" s="120"/>
      <c r="WEI46" s="120"/>
      <c r="WEJ46" s="120"/>
      <c r="WEK46" s="120"/>
      <c r="WEL46" s="120"/>
      <c r="WEM46" s="120"/>
      <c r="WEN46" s="120"/>
      <c r="WEO46" s="120"/>
      <c r="WEP46" s="120"/>
      <c r="WEQ46" s="120"/>
      <c r="WER46" s="120"/>
      <c r="WES46" s="120"/>
      <c r="WET46" s="120"/>
      <c r="WEU46" s="120"/>
      <c r="WEV46" s="120"/>
      <c r="WEW46" s="120"/>
      <c r="WEX46" s="120"/>
      <c r="WEY46" s="120"/>
      <c r="WEZ46" s="120"/>
      <c r="WFA46" s="120"/>
      <c r="WFB46" s="120"/>
      <c r="WFC46" s="120"/>
      <c r="WFD46" s="120"/>
      <c r="WFE46" s="120"/>
      <c r="WFF46" s="120"/>
      <c r="WFG46" s="120"/>
      <c r="WFH46" s="120"/>
      <c r="WFI46" s="120"/>
      <c r="WFJ46" s="120"/>
      <c r="WFK46" s="120"/>
      <c r="WFL46" s="120"/>
      <c r="WFM46" s="120"/>
      <c r="WFN46" s="120"/>
      <c r="WFO46" s="120"/>
      <c r="WFP46" s="120"/>
      <c r="WFQ46" s="120"/>
      <c r="WFR46" s="120"/>
      <c r="WFS46" s="120"/>
      <c r="WFT46" s="120"/>
      <c r="WFU46" s="120"/>
      <c r="WFV46" s="120"/>
      <c r="WFW46" s="120"/>
      <c r="WFX46" s="120"/>
      <c r="WFY46" s="120"/>
      <c r="WFZ46" s="120"/>
      <c r="WGA46" s="120"/>
      <c r="WGB46" s="120"/>
      <c r="WGC46" s="120"/>
      <c r="WGD46" s="120"/>
      <c r="WGE46" s="120"/>
      <c r="WGF46" s="120"/>
      <c r="WGG46" s="120"/>
      <c r="WGH46" s="120"/>
      <c r="WGI46" s="120"/>
      <c r="WGJ46" s="120"/>
      <c r="WGK46" s="120"/>
      <c r="WGL46" s="120"/>
      <c r="WGM46" s="120"/>
      <c r="WGN46" s="120"/>
      <c r="WGO46" s="120"/>
      <c r="WGP46" s="120"/>
      <c r="WGQ46" s="120"/>
      <c r="WGR46" s="120"/>
      <c r="WGS46" s="120"/>
      <c r="WGT46" s="120"/>
      <c r="WGU46" s="120"/>
      <c r="WGV46" s="120"/>
      <c r="WGW46" s="120"/>
      <c r="WGX46" s="120"/>
      <c r="WGY46" s="120"/>
      <c r="WGZ46" s="120"/>
      <c r="WHA46" s="120"/>
      <c r="WHB46" s="120"/>
      <c r="WHC46" s="120"/>
      <c r="WHD46" s="120"/>
      <c r="WHE46" s="120"/>
      <c r="WHF46" s="120"/>
      <c r="WHG46" s="120"/>
      <c r="WHH46" s="120"/>
      <c r="WHI46" s="120"/>
      <c r="WHJ46" s="120"/>
      <c r="WHK46" s="120"/>
      <c r="WHL46" s="120"/>
      <c r="WHM46" s="120"/>
      <c r="WHN46" s="120"/>
      <c r="WHO46" s="120"/>
      <c r="WHP46" s="120"/>
      <c r="WHQ46" s="120"/>
      <c r="WHR46" s="120"/>
      <c r="WHS46" s="120"/>
      <c r="WHT46" s="120"/>
      <c r="WHU46" s="120"/>
      <c r="WHV46" s="120"/>
      <c r="WHW46" s="120"/>
      <c r="WHX46" s="120"/>
      <c r="WHY46" s="120"/>
      <c r="WHZ46" s="120"/>
      <c r="WIA46" s="120"/>
      <c r="WIB46" s="120"/>
      <c r="WIC46" s="120"/>
      <c r="WID46" s="120"/>
      <c r="WIE46" s="120"/>
      <c r="WIF46" s="120"/>
      <c r="WIG46" s="120"/>
      <c r="WIH46" s="120"/>
      <c r="WII46" s="120"/>
      <c r="WIJ46" s="120"/>
      <c r="WIK46" s="120"/>
      <c r="WIL46" s="120"/>
      <c r="WIM46" s="120"/>
      <c r="WIN46" s="120"/>
      <c r="WIO46" s="120"/>
      <c r="WIP46" s="120"/>
      <c r="WIQ46" s="120"/>
      <c r="WIR46" s="120"/>
      <c r="WIS46" s="120"/>
      <c r="WIT46" s="120"/>
      <c r="WIU46" s="120"/>
      <c r="WIV46" s="120"/>
      <c r="WIW46" s="120"/>
      <c r="WIX46" s="120"/>
      <c r="WIY46" s="120"/>
      <c r="WIZ46" s="120"/>
      <c r="WJA46" s="120"/>
      <c r="WJB46" s="120"/>
      <c r="WJC46" s="120"/>
      <c r="WJD46" s="120"/>
      <c r="WJE46" s="120"/>
      <c r="WJF46" s="120"/>
      <c r="WJG46" s="120"/>
      <c r="WJH46" s="120"/>
      <c r="WJI46" s="120"/>
      <c r="WJJ46" s="120"/>
      <c r="WJK46" s="120"/>
      <c r="WJL46" s="120"/>
      <c r="WJM46" s="120"/>
      <c r="WJN46" s="120"/>
      <c r="WJO46" s="120"/>
      <c r="WJP46" s="120"/>
      <c r="WJQ46" s="120"/>
      <c r="WJR46" s="120"/>
      <c r="WJS46" s="120"/>
      <c r="WJT46" s="120"/>
      <c r="WJU46" s="120"/>
      <c r="WJV46" s="120"/>
      <c r="WJW46" s="120"/>
      <c r="WJX46" s="120"/>
      <c r="WJY46" s="120"/>
      <c r="WJZ46" s="120"/>
      <c r="WKA46" s="120"/>
      <c r="WKB46" s="120"/>
      <c r="WKC46" s="120"/>
      <c r="WKD46" s="120"/>
      <c r="WKE46" s="120"/>
      <c r="WKF46" s="120"/>
      <c r="WKG46" s="120"/>
      <c r="WKH46" s="120"/>
      <c r="WKI46" s="120"/>
      <c r="WKJ46" s="120"/>
      <c r="WKK46" s="120"/>
      <c r="WKL46" s="120"/>
      <c r="WKM46" s="120"/>
      <c r="WKN46" s="120"/>
      <c r="WKO46" s="120"/>
      <c r="WKP46" s="120"/>
      <c r="WKQ46" s="120"/>
      <c r="WKR46" s="120"/>
      <c r="WKS46" s="120"/>
      <c r="WKT46" s="120"/>
      <c r="WKU46" s="120"/>
      <c r="WKV46" s="120"/>
      <c r="WKW46" s="120"/>
      <c r="WKX46" s="120"/>
      <c r="WKY46" s="120"/>
      <c r="WKZ46" s="120"/>
      <c r="WLA46" s="120"/>
      <c r="WLB46" s="120"/>
      <c r="WLC46" s="120"/>
      <c r="WLD46" s="120"/>
      <c r="WLE46" s="120"/>
      <c r="WLF46" s="120"/>
      <c r="WLG46" s="120"/>
      <c r="WLH46" s="120"/>
      <c r="WLI46" s="120"/>
      <c r="WLJ46" s="120"/>
      <c r="WLK46" s="120"/>
      <c r="WLL46" s="120"/>
      <c r="WLM46" s="120"/>
      <c r="WLN46" s="120"/>
      <c r="WLO46" s="120"/>
      <c r="WLP46" s="120"/>
      <c r="WLQ46" s="120"/>
      <c r="WLR46" s="120"/>
      <c r="WLS46" s="120"/>
      <c r="WLT46" s="120"/>
      <c r="WLU46" s="120"/>
      <c r="WLV46" s="120"/>
      <c r="WLW46" s="120"/>
      <c r="WLX46" s="120"/>
      <c r="WLY46" s="120"/>
      <c r="WLZ46" s="120"/>
      <c r="WMA46" s="120"/>
      <c r="WMB46" s="120"/>
      <c r="WMC46" s="120"/>
      <c r="WMD46" s="120"/>
      <c r="WME46" s="120"/>
      <c r="WMF46" s="120"/>
      <c r="WMG46" s="120"/>
      <c r="WMH46" s="120"/>
      <c r="WMI46" s="120"/>
      <c r="WMJ46" s="120"/>
      <c r="WMK46" s="120"/>
      <c r="WML46" s="120"/>
      <c r="WMM46" s="120"/>
      <c r="WMN46" s="120"/>
      <c r="WMO46" s="120"/>
      <c r="WMP46" s="120"/>
      <c r="WMQ46" s="120"/>
      <c r="WMR46" s="120"/>
      <c r="WMS46" s="120"/>
      <c r="WMT46" s="120"/>
      <c r="WMU46" s="120"/>
      <c r="WMV46" s="120"/>
      <c r="WMW46" s="120"/>
      <c r="WMX46" s="120"/>
      <c r="WMY46" s="120"/>
      <c r="WMZ46" s="120"/>
      <c r="WNA46" s="120"/>
      <c r="WNB46" s="120"/>
      <c r="WNC46" s="120"/>
      <c r="WND46" s="120"/>
      <c r="WNE46" s="120"/>
      <c r="WNF46" s="120"/>
      <c r="WNG46" s="120"/>
      <c r="WNH46" s="120"/>
      <c r="WNI46" s="120"/>
      <c r="WNJ46" s="120"/>
      <c r="WNK46" s="120"/>
      <c r="WNL46" s="120"/>
      <c r="WNM46" s="120"/>
      <c r="WNN46" s="120"/>
      <c r="WNO46" s="120"/>
      <c r="WNP46" s="120"/>
      <c r="WNQ46" s="120"/>
      <c r="WNR46" s="120"/>
      <c r="WNS46" s="120"/>
      <c r="WNT46" s="120"/>
      <c r="WNU46" s="120"/>
      <c r="WNV46" s="120"/>
      <c r="WNW46" s="120"/>
      <c r="WNX46" s="120"/>
      <c r="WNY46" s="120"/>
      <c r="WNZ46" s="120"/>
      <c r="WOA46" s="120"/>
      <c r="WOB46" s="120"/>
      <c r="WOC46" s="120"/>
      <c r="WOD46" s="120"/>
      <c r="WOE46" s="120"/>
      <c r="WOF46" s="120"/>
      <c r="WOG46" s="120"/>
      <c r="WOH46" s="120"/>
      <c r="WOI46" s="120"/>
      <c r="WOJ46" s="120"/>
      <c r="WOK46" s="120"/>
      <c r="WOL46" s="120"/>
      <c r="WOM46" s="120"/>
      <c r="WON46" s="120"/>
      <c r="WOO46" s="120"/>
      <c r="WOP46" s="120"/>
      <c r="WOQ46" s="120"/>
      <c r="WOR46" s="120"/>
      <c r="WOS46" s="120"/>
      <c r="WOT46" s="120"/>
      <c r="WOU46" s="120"/>
      <c r="WOV46" s="120"/>
      <c r="WOW46" s="120"/>
      <c r="WOX46" s="120"/>
      <c r="WOY46" s="120"/>
      <c r="WOZ46" s="120"/>
      <c r="WPA46" s="120"/>
      <c r="WPB46" s="120"/>
      <c r="WPC46" s="120"/>
      <c r="WPD46" s="120"/>
      <c r="WPE46" s="120"/>
      <c r="WPF46" s="120"/>
      <c r="WPG46" s="120"/>
      <c r="WPH46" s="120"/>
      <c r="WPI46" s="120"/>
      <c r="WPJ46" s="120"/>
      <c r="WPK46" s="120"/>
      <c r="WPL46" s="120"/>
      <c r="WPM46" s="120"/>
      <c r="WPN46" s="120"/>
      <c r="WPO46" s="120"/>
      <c r="WPP46" s="120"/>
      <c r="WPQ46" s="120"/>
      <c r="WPR46" s="120"/>
      <c r="WPS46" s="120"/>
      <c r="WPT46" s="120"/>
      <c r="WPU46" s="120"/>
      <c r="WPV46" s="120"/>
      <c r="WPW46" s="120"/>
      <c r="WPX46" s="120"/>
      <c r="WPY46" s="120"/>
      <c r="WPZ46" s="120"/>
      <c r="WQA46" s="120"/>
      <c r="WQB46" s="120"/>
      <c r="WQC46" s="120"/>
      <c r="WQD46" s="120"/>
      <c r="WQE46" s="120"/>
      <c r="WQF46" s="120"/>
      <c r="WQG46" s="120"/>
      <c r="WQH46" s="120"/>
      <c r="WQI46" s="120"/>
      <c r="WQJ46" s="120"/>
      <c r="WQK46" s="120"/>
      <c r="WQL46" s="120"/>
      <c r="WQM46" s="120"/>
      <c r="WQN46" s="120"/>
      <c r="WQO46" s="120"/>
      <c r="WQP46" s="120"/>
      <c r="WQQ46" s="120"/>
      <c r="WQR46" s="120"/>
      <c r="WQS46" s="120"/>
      <c r="WQT46" s="120"/>
      <c r="WQU46" s="120"/>
      <c r="WQV46" s="120"/>
      <c r="WQW46" s="120"/>
      <c r="WQX46" s="120"/>
      <c r="WQY46" s="120"/>
      <c r="WQZ46" s="120"/>
      <c r="WRA46" s="120"/>
      <c r="WRB46" s="120"/>
      <c r="WRC46" s="120"/>
      <c r="WRD46" s="120"/>
      <c r="WRE46" s="120"/>
      <c r="WRF46" s="120"/>
      <c r="WRG46" s="120"/>
      <c r="WRH46" s="120"/>
      <c r="WRI46" s="120"/>
      <c r="WRJ46" s="120"/>
      <c r="WRK46" s="120"/>
      <c r="WRL46" s="120"/>
      <c r="WRM46" s="120"/>
      <c r="WRN46" s="120"/>
      <c r="WRO46" s="120"/>
      <c r="WRP46" s="120"/>
      <c r="WRQ46" s="120"/>
      <c r="WRR46" s="120"/>
      <c r="WRS46" s="120"/>
      <c r="WRT46" s="120"/>
      <c r="WRU46" s="120"/>
      <c r="WRV46" s="120"/>
      <c r="WRW46" s="120"/>
      <c r="WRX46" s="120"/>
      <c r="WRY46" s="120"/>
      <c r="WRZ46" s="120"/>
      <c r="WSA46" s="120"/>
      <c r="WSB46" s="120"/>
      <c r="WSC46" s="120"/>
      <c r="WSD46" s="120"/>
      <c r="WSE46" s="120"/>
      <c r="WSF46" s="120"/>
      <c r="WSG46" s="120"/>
      <c r="WSH46" s="120"/>
      <c r="WSI46" s="120"/>
      <c r="WSJ46" s="120"/>
      <c r="WSK46" s="120"/>
      <c r="WSL46" s="120"/>
      <c r="WSM46" s="120"/>
      <c r="WSN46" s="120"/>
      <c r="WSO46" s="120"/>
      <c r="WSP46" s="120"/>
      <c r="WSQ46" s="120"/>
      <c r="WSR46" s="120"/>
      <c r="WSS46" s="120"/>
      <c r="WST46" s="120"/>
      <c r="WSU46" s="120"/>
      <c r="WSV46" s="120"/>
      <c r="WSW46" s="120"/>
      <c r="WSX46" s="120"/>
      <c r="WSY46" s="120"/>
      <c r="WSZ46" s="120"/>
      <c r="WTA46" s="120"/>
      <c r="WTB46" s="120"/>
      <c r="WTC46" s="120"/>
      <c r="WTD46" s="120"/>
      <c r="WTE46" s="120"/>
      <c r="WTF46" s="120"/>
      <c r="WTG46" s="120"/>
      <c r="WTH46" s="120"/>
      <c r="WTI46" s="120"/>
      <c r="WTJ46" s="120"/>
      <c r="WTK46" s="120"/>
      <c r="WTL46" s="120"/>
      <c r="WTM46" s="120"/>
      <c r="WTN46" s="120"/>
      <c r="WTO46" s="120"/>
      <c r="WTP46" s="120"/>
      <c r="WTQ46" s="120"/>
      <c r="WTR46" s="120"/>
      <c r="WTS46" s="120"/>
      <c r="WTT46" s="120"/>
      <c r="WTU46" s="120"/>
      <c r="WTV46" s="120"/>
      <c r="WTW46" s="120"/>
      <c r="WTX46" s="120"/>
      <c r="WTY46" s="120"/>
      <c r="WTZ46" s="120"/>
      <c r="WUA46" s="120"/>
      <c r="WUB46" s="120"/>
      <c r="WUC46" s="120"/>
      <c r="WUD46" s="120"/>
      <c r="WUE46" s="120"/>
      <c r="WUF46" s="120"/>
      <c r="WUG46" s="120"/>
      <c r="WUH46" s="120"/>
      <c r="WUI46" s="120"/>
      <c r="WUJ46" s="120"/>
      <c r="WUK46" s="120"/>
      <c r="WUL46" s="120"/>
      <c r="WUM46" s="120"/>
      <c r="WUN46" s="120"/>
      <c r="WUO46" s="120"/>
      <c r="WUP46" s="120"/>
      <c r="WUQ46" s="120"/>
      <c r="WUR46" s="120"/>
      <c r="WUS46" s="120"/>
      <c r="WUT46" s="120"/>
      <c r="WUU46" s="120"/>
      <c r="WUV46" s="120"/>
      <c r="WUW46" s="120"/>
      <c r="WUX46" s="120"/>
      <c r="WUY46" s="120"/>
      <c r="WUZ46" s="120"/>
      <c r="WVA46" s="120"/>
      <c r="WVB46" s="120"/>
      <c r="WVC46" s="120"/>
      <c r="WVD46" s="120"/>
      <c r="WVE46" s="120"/>
      <c r="WVF46" s="120"/>
      <c r="WVG46" s="120"/>
      <c r="WVH46" s="120"/>
      <c r="WVI46" s="120"/>
      <c r="WVJ46" s="120"/>
      <c r="WVK46" s="120"/>
      <c r="WVL46" s="120"/>
      <c r="WVM46" s="120"/>
      <c r="WVN46" s="120"/>
      <c r="WVO46" s="120"/>
      <c r="WVP46" s="120"/>
      <c r="WVQ46" s="120"/>
      <c r="WVR46" s="120"/>
      <c r="WVS46" s="120"/>
      <c r="WVT46" s="120"/>
      <c r="WVU46" s="120"/>
      <c r="WVV46" s="120"/>
      <c r="WVW46" s="120"/>
      <c r="WVX46" s="120"/>
      <c r="WVY46" s="120"/>
      <c r="WVZ46" s="120"/>
      <c r="WWA46" s="120"/>
      <c r="WWB46" s="120"/>
      <c r="WWC46" s="120"/>
      <c r="WWD46" s="120"/>
      <c r="WWE46" s="120"/>
      <c r="WWF46" s="120"/>
      <c r="WWG46" s="120"/>
      <c r="WWH46" s="120"/>
      <c r="WWI46" s="120"/>
      <c r="WWJ46" s="120"/>
      <c r="WWK46" s="120"/>
      <c r="WWL46" s="120"/>
      <c r="WWM46" s="120"/>
      <c r="WWN46" s="120"/>
      <c r="WWO46" s="120"/>
      <c r="WWP46" s="120"/>
      <c r="WWQ46" s="120"/>
      <c r="WWR46" s="120"/>
      <c r="WWS46" s="120"/>
      <c r="WWT46" s="120"/>
      <c r="WWU46" s="120"/>
      <c r="WWV46" s="120"/>
      <c r="WWW46" s="120"/>
      <c r="WWX46" s="120"/>
      <c r="WWY46" s="120"/>
      <c r="WWZ46" s="120"/>
      <c r="WXA46" s="120"/>
      <c r="WXB46" s="120"/>
      <c r="WXC46" s="120"/>
      <c r="WXD46" s="120"/>
      <c r="WXE46" s="120"/>
      <c r="WXF46" s="120"/>
      <c r="WXG46" s="120"/>
      <c r="WXH46" s="120"/>
      <c r="WXI46" s="120"/>
      <c r="WXJ46" s="120"/>
      <c r="WXK46" s="120"/>
      <c r="WXL46" s="120"/>
      <c r="WXM46" s="120"/>
      <c r="WXN46" s="120"/>
      <c r="WXO46" s="120"/>
      <c r="WXP46" s="120"/>
      <c r="WXQ46" s="120"/>
      <c r="WXR46" s="120"/>
      <c r="WXS46" s="120"/>
      <c r="WXT46" s="120"/>
      <c r="WXU46" s="120"/>
      <c r="WXV46" s="120"/>
      <c r="WXW46" s="120"/>
      <c r="WXX46" s="120"/>
      <c r="WXY46" s="120"/>
      <c r="WXZ46" s="120"/>
      <c r="WYA46" s="120"/>
      <c r="WYB46" s="120"/>
      <c r="WYC46" s="120"/>
      <c r="WYD46" s="120"/>
      <c r="WYE46" s="120"/>
      <c r="WYF46" s="120"/>
      <c r="WYG46" s="120"/>
      <c r="WYH46" s="120"/>
      <c r="WYI46" s="120"/>
      <c r="WYJ46" s="120"/>
      <c r="WYK46" s="120"/>
      <c r="WYL46" s="120"/>
      <c r="WYM46" s="120"/>
      <c r="WYN46" s="120"/>
      <c r="WYO46" s="120"/>
      <c r="WYP46" s="120"/>
      <c r="WYQ46" s="120"/>
      <c r="WYR46" s="120"/>
      <c r="WYS46" s="120"/>
      <c r="WYT46" s="120"/>
      <c r="WYU46" s="120"/>
      <c r="WYV46" s="120"/>
      <c r="WYW46" s="120"/>
      <c r="WYX46" s="120"/>
      <c r="WYY46" s="120"/>
      <c r="WYZ46" s="120"/>
      <c r="WZA46" s="120"/>
      <c r="WZB46" s="120"/>
      <c r="WZC46" s="120"/>
      <c r="WZD46" s="120"/>
      <c r="WZE46" s="120"/>
      <c r="WZF46" s="120"/>
      <c r="WZG46" s="120"/>
      <c r="WZH46" s="120"/>
      <c r="WZI46" s="120"/>
      <c r="WZJ46" s="120"/>
      <c r="WZK46" s="120"/>
      <c r="WZL46" s="120"/>
      <c r="WZM46" s="120"/>
      <c r="WZN46" s="120"/>
      <c r="WZO46" s="120"/>
      <c r="WZP46" s="120"/>
      <c r="WZQ46" s="120"/>
      <c r="WZR46" s="120"/>
      <c r="WZS46" s="120"/>
      <c r="WZT46" s="120"/>
      <c r="WZU46" s="120"/>
      <c r="WZV46" s="120"/>
      <c r="WZW46" s="120"/>
      <c r="WZX46" s="120"/>
      <c r="WZY46" s="120"/>
      <c r="WZZ46" s="120"/>
      <c r="XAA46" s="120"/>
      <c r="XAB46" s="120"/>
      <c r="XAC46" s="120"/>
      <c r="XAD46" s="120"/>
      <c r="XAE46" s="120"/>
      <c r="XAF46" s="120"/>
      <c r="XAG46" s="120"/>
      <c r="XAH46" s="120"/>
      <c r="XAI46" s="120"/>
      <c r="XAJ46" s="120"/>
      <c r="XAK46" s="120"/>
      <c r="XAL46" s="120"/>
      <c r="XAM46" s="120"/>
      <c r="XAN46" s="120"/>
      <c r="XAO46" s="120"/>
      <c r="XAP46" s="120"/>
      <c r="XAQ46" s="120"/>
      <c r="XAR46" s="120"/>
      <c r="XAS46" s="120"/>
      <c r="XAT46" s="120"/>
      <c r="XAU46" s="120"/>
      <c r="XAV46" s="120"/>
      <c r="XAW46" s="120"/>
      <c r="XAX46" s="120"/>
      <c r="XAY46" s="120"/>
      <c r="XAZ46" s="120"/>
      <c r="XBA46" s="120"/>
      <c r="XBB46" s="120"/>
      <c r="XBC46" s="120"/>
      <c r="XBD46" s="120"/>
      <c r="XBE46" s="120"/>
      <c r="XBF46" s="120"/>
      <c r="XBG46" s="120"/>
      <c r="XBH46" s="120"/>
      <c r="XBI46" s="120"/>
      <c r="XBJ46" s="120"/>
      <c r="XBK46" s="120"/>
      <c r="XBL46" s="120"/>
      <c r="XBM46" s="120"/>
      <c r="XBN46" s="120"/>
      <c r="XBO46" s="120"/>
      <c r="XBP46" s="120"/>
      <c r="XBQ46" s="120"/>
      <c r="XBR46" s="120"/>
      <c r="XBS46" s="120"/>
      <c r="XBT46" s="120"/>
      <c r="XBU46" s="120"/>
      <c r="XBV46" s="120"/>
      <c r="XBW46" s="120"/>
      <c r="XBX46" s="120"/>
      <c r="XBY46" s="120"/>
      <c r="XBZ46" s="120"/>
      <c r="XCA46" s="120"/>
      <c r="XCB46" s="120"/>
      <c r="XCC46" s="120"/>
      <c r="XCD46" s="120"/>
      <c r="XCE46" s="120"/>
      <c r="XCF46" s="120"/>
      <c r="XCG46" s="120"/>
      <c r="XCH46" s="120"/>
      <c r="XCI46" s="120"/>
      <c r="XCJ46" s="120"/>
      <c r="XCK46" s="120"/>
      <c r="XCL46" s="120"/>
      <c r="XCM46" s="120"/>
      <c r="XCN46" s="120"/>
      <c r="XCO46" s="120"/>
      <c r="XCP46" s="120"/>
      <c r="XCQ46" s="120"/>
      <c r="XCR46" s="120"/>
      <c r="XCS46" s="120"/>
      <c r="XCT46" s="120"/>
      <c r="XCU46" s="120"/>
      <c r="XCV46" s="120"/>
      <c r="XCW46" s="120"/>
      <c r="XCX46" s="120"/>
      <c r="XCY46" s="120"/>
      <c r="XCZ46" s="120"/>
      <c r="XDA46" s="120"/>
      <c r="XDB46" s="120"/>
      <c r="XDC46" s="120"/>
      <c r="XDD46" s="120"/>
      <c r="XDE46" s="120"/>
      <c r="XDF46" s="120"/>
      <c r="XDG46" s="120"/>
      <c r="XDH46" s="120"/>
      <c r="XDI46" s="120"/>
      <c r="XDJ46" s="120"/>
      <c r="XDK46" s="120"/>
      <c r="XDL46" s="120"/>
      <c r="XDM46" s="120"/>
      <c r="XDN46" s="120"/>
      <c r="XDO46" s="120"/>
      <c r="XDP46" s="120"/>
      <c r="XDQ46" s="120"/>
      <c r="XDR46" s="120"/>
      <c r="XDS46" s="120"/>
      <c r="XDT46" s="120"/>
      <c r="XDU46" s="120"/>
      <c r="XDV46" s="120"/>
      <c r="XDW46" s="120"/>
      <c r="XDX46" s="120"/>
      <c r="XDY46" s="120"/>
      <c r="XDZ46" s="120"/>
      <c r="XEA46" s="120"/>
      <c r="XEB46" s="120"/>
      <c r="XEC46" s="120"/>
      <c r="XED46" s="120"/>
      <c r="XEE46" s="120"/>
      <c r="XEF46" s="120"/>
      <c r="XEG46" s="120"/>
      <c r="XEH46" s="120"/>
      <c r="XEI46" s="120"/>
      <c r="XEJ46" s="120"/>
      <c r="XEK46" s="120"/>
      <c r="XEL46" s="120"/>
      <c r="XEM46" s="120"/>
      <c r="XEN46" s="120"/>
      <c r="XEO46" s="120"/>
      <c r="XEP46" s="120"/>
      <c r="XEQ46" s="120"/>
      <c r="XER46" s="120"/>
      <c r="XES46" s="120"/>
      <c r="XET46" s="120"/>
      <c r="XEU46" s="120"/>
      <c r="XEV46" s="120"/>
      <c r="XEW46" s="120"/>
      <c r="XEX46" s="120"/>
      <c r="XEY46" s="120"/>
      <c r="XEZ46" s="120"/>
      <c r="XFA46" s="120"/>
      <c r="XFB46" s="120"/>
      <c r="XFC46" s="120"/>
      <c r="XFD46" s="120"/>
    </row>
  </sheetData>
  <mergeCells count="9">
    <mergeCell ref="A29:D29"/>
    <mergeCell ref="A30:D30"/>
    <mergeCell ref="A39:D39"/>
    <mergeCell ref="A1:D1"/>
    <mergeCell ref="A2:D2"/>
    <mergeCell ref="A3:D3"/>
    <mergeCell ref="A6:D6"/>
    <mergeCell ref="A12:D12"/>
    <mergeCell ref="A20:D20"/>
  </mergeCells>
  <phoneticPr fontId="3" type="noConversion"/>
  <pageMargins left="0.75" right="0.75" top="1" bottom="1" header="0.51180555555555596" footer="0.51180555555555596"/>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abSelected="1" topLeftCell="A2" workbookViewId="0">
      <selection activeCell="F27" activeCellId="2" sqref="F20 F24 F27"/>
    </sheetView>
  </sheetViews>
  <sheetFormatPr defaultRowHeight="15" x14ac:dyDescent="0.15"/>
  <cols>
    <col min="1" max="1" width="0.625" style="1" customWidth="1"/>
    <col min="2" max="2" width="23.375" style="74" customWidth="1"/>
    <col min="3" max="3" width="20.625" style="74" customWidth="1"/>
    <col min="4" max="4" width="20.625" style="26" customWidth="1"/>
    <col min="5" max="5" width="13.25" style="26" customWidth="1"/>
    <col min="6" max="6" width="14.5" style="26" customWidth="1"/>
    <col min="7" max="7" width="32.5" style="25" customWidth="1"/>
    <col min="8" max="8" width="12.625" style="1" bestFit="1" customWidth="1"/>
    <col min="9" max="16384" width="9" style="1"/>
  </cols>
  <sheetData>
    <row r="1" spans="1:7" ht="27.75" x14ac:dyDescent="0.15">
      <c r="B1" s="199" t="s">
        <v>212</v>
      </c>
      <c r="C1" s="200"/>
      <c r="D1" s="200"/>
      <c r="E1" s="200"/>
      <c r="F1" s="200"/>
      <c r="G1" s="201"/>
    </row>
    <row r="2" spans="1:7" s="2" customFormat="1" ht="24.95" customHeight="1" x14ac:dyDescent="0.15">
      <c r="B2" s="202" t="s">
        <v>285</v>
      </c>
      <c r="C2" s="150" t="s">
        <v>213</v>
      </c>
      <c r="D2" s="205" t="s">
        <v>214</v>
      </c>
      <c r="E2" s="206"/>
      <c r="F2" s="150" t="s">
        <v>215</v>
      </c>
      <c r="G2" s="105"/>
    </row>
    <row r="3" spans="1:7" s="2" customFormat="1" ht="24.95" customHeight="1" x14ac:dyDescent="0.15">
      <c r="B3" s="203"/>
      <c r="C3" s="150" t="s">
        <v>216</v>
      </c>
      <c r="D3" s="205" t="s">
        <v>217</v>
      </c>
      <c r="E3" s="206"/>
      <c r="F3" s="150" t="s">
        <v>218</v>
      </c>
      <c r="G3" s="106" t="s">
        <v>286</v>
      </c>
    </row>
    <row r="4" spans="1:7" s="2" customFormat="1" ht="24.95" customHeight="1" x14ac:dyDescent="0.15">
      <c r="B4" s="203"/>
      <c r="C4" s="150" t="s">
        <v>219</v>
      </c>
      <c r="D4" s="207" t="s">
        <v>220</v>
      </c>
      <c r="E4" s="206"/>
      <c r="F4" s="151" t="s">
        <v>221</v>
      </c>
      <c r="G4" s="105">
        <v>38</v>
      </c>
    </row>
    <row r="5" spans="1:7" s="2" customFormat="1" ht="24.95" customHeight="1" x14ac:dyDescent="0.15">
      <c r="B5" s="203"/>
      <c r="C5" s="150" t="s">
        <v>222</v>
      </c>
      <c r="D5" s="207" t="s">
        <v>223</v>
      </c>
      <c r="E5" s="206"/>
      <c r="F5" s="151" t="s">
        <v>224</v>
      </c>
      <c r="G5" s="106" t="s">
        <v>225</v>
      </c>
    </row>
    <row r="6" spans="1:7" s="2" customFormat="1" ht="24.95" customHeight="1" x14ac:dyDescent="0.15">
      <c r="B6" s="203"/>
      <c r="C6" s="209" t="s">
        <v>226</v>
      </c>
      <c r="D6" s="210"/>
      <c r="E6" s="211"/>
      <c r="F6" s="211"/>
      <c r="G6" s="212"/>
    </row>
    <row r="7" spans="1:7" s="2" customFormat="1" ht="24.95" customHeight="1" x14ac:dyDescent="0.15">
      <c r="B7" s="203"/>
      <c r="C7" s="209" t="s">
        <v>227</v>
      </c>
      <c r="D7" s="210"/>
      <c r="E7" s="211"/>
      <c r="F7" s="211"/>
      <c r="G7" s="212"/>
    </row>
    <row r="8" spans="1:7" s="2" customFormat="1" ht="24.95" customHeight="1" x14ac:dyDescent="0.15">
      <c r="B8" s="203"/>
      <c r="C8" s="209" t="s">
        <v>228</v>
      </c>
      <c r="D8" s="213"/>
      <c r="E8" s="214"/>
      <c r="F8" s="215"/>
      <c r="G8" s="216"/>
    </row>
    <row r="9" spans="1:7" s="2" customFormat="1" ht="24.95" customHeight="1" x14ac:dyDescent="0.15">
      <c r="B9" s="203"/>
      <c r="C9" s="209" t="s">
        <v>229</v>
      </c>
      <c r="D9" s="213"/>
      <c r="E9" s="214"/>
      <c r="F9" s="215"/>
      <c r="G9" s="216"/>
    </row>
    <row r="10" spans="1:7" s="2" customFormat="1" ht="24.95" customHeight="1" thickBot="1" x14ac:dyDescent="0.2">
      <c r="B10" s="204"/>
      <c r="C10" s="152" t="s">
        <v>230</v>
      </c>
      <c r="D10" s="217"/>
      <c r="E10" s="218"/>
      <c r="F10" s="218"/>
      <c r="G10" s="219"/>
    </row>
    <row r="11" spans="1:7" s="2" customFormat="1" ht="24.95" customHeight="1" thickTop="1" x14ac:dyDescent="0.15">
      <c r="B11" s="153" t="s">
        <v>231</v>
      </c>
      <c r="C11" s="224" t="s">
        <v>232</v>
      </c>
      <c r="D11" s="225"/>
      <c r="E11" s="64" t="s">
        <v>233</v>
      </c>
      <c r="F11" s="226" t="s">
        <v>234</v>
      </c>
      <c r="G11" s="227"/>
    </row>
    <row r="12" spans="1:7" s="2" customFormat="1" ht="24.95" customHeight="1" thickBot="1" x14ac:dyDescent="0.2">
      <c r="B12" s="154" t="s">
        <v>235</v>
      </c>
      <c r="C12" s="220" t="s">
        <v>236</v>
      </c>
      <c r="D12" s="221"/>
      <c r="E12" s="155" t="s">
        <v>237</v>
      </c>
      <c r="F12" s="222">
        <v>13511070014</v>
      </c>
      <c r="G12" s="223"/>
    </row>
    <row r="13" spans="1:7" s="2" customFormat="1" ht="24.95" customHeight="1" thickTop="1" x14ac:dyDescent="0.15">
      <c r="B13" s="238" t="s">
        <v>239</v>
      </c>
      <c r="C13" s="234"/>
      <c r="D13" s="234"/>
      <c r="E13" s="234"/>
      <c r="F13" s="234"/>
      <c r="G13" s="235"/>
    </row>
    <row r="14" spans="1:7" s="2" customFormat="1" ht="24.95" customHeight="1" x14ac:dyDescent="0.15">
      <c r="B14" s="160" t="s">
        <v>2</v>
      </c>
      <c r="C14" s="161" t="s">
        <v>240</v>
      </c>
      <c r="D14" s="162" t="s">
        <v>241</v>
      </c>
      <c r="E14" s="163" t="s">
        <v>242</v>
      </c>
      <c r="F14" s="162" t="s">
        <v>1</v>
      </c>
      <c r="G14" s="164" t="s">
        <v>0</v>
      </c>
    </row>
    <row r="15" spans="1:7" s="2" customFormat="1" ht="24.95" customHeight="1" x14ac:dyDescent="0.15">
      <c r="A15" s="189"/>
      <c r="B15" s="165" t="s">
        <v>243</v>
      </c>
      <c r="C15" s="156" t="s">
        <v>244</v>
      </c>
      <c r="D15" s="231"/>
      <c r="E15" s="231"/>
      <c r="F15" s="231"/>
      <c r="G15" s="232"/>
    </row>
    <row r="16" spans="1:7" s="2" customFormat="1" ht="24.95" customHeight="1" x14ac:dyDescent="0.15">
      <c r="B16" s="188" t="s">
        <v>258</v>
      </c>
      <c r="C16" s="166">
        <v>1</v>
      </c>
      <c r="D16" s="168">
        <v>2900</v>
      </c>
      <c r="E16" s="166">
        <v>1</v>
      </c>
      <c r="F16" s="289">
        <f t="shared" ref="F16" si="0">E16*D16*C16</f>
        <v>2900</v>
      </c>
      <c r="G16" s="108" t="s">
        <v>334</v>
      </c>
    </row>
    <row r="17" spans="1:7" ht="24.95" customHeight="1" x14ac:dyDescent="0.15">
      <c r="A17" s="94"/>
      <c r="B17" s="228" t="s">
        <v>333</v>
      </c>
      <c r="C17" s="229"/>
      <c r="D17" s="229"/>
      <c r="E17" s="229"/>
      <c r="F17" s="229"/>
      <c r="G17" s="230"/>
    </row>
    <row r="18" spans="1:7" ht="24.95" customHeight="1" x14ac:dyDescent="0.15">
      <c r="B18" s="188" t="s">
        <v>275</v>
      </c>
      <c r="C18" s="169">
        <v>44</v>
      </c>
      <c r="D18" s="79">
        <v>75</v>
      </c>
      <c r="E18" s="169">
        <v>1</v>
      </c>
      <c r="F18" s="293">
        <f t="shared" ref="F18" si="1">E18*D18*C18</f>
        <v>3300</v>
      </c>
      <c r="G18" s="108" t="s">
        <v>335</v>
      </c>
    </row>
    <row r="19" spans="1:7" ht="24.95" customHeight="1" x14ac:dyDescent="0.15">
      <c r="B19" s="170" t="s">
        <v>266</v>
      </c>
      <c r="C19" s="156" t="s">
        <v>267</v>
      </c>
      <c r="D19" s="231"/>
      <c r="E19" s="231"/>
      <c r="F19" s="231"/>
      <c r="G19" s="232"/>
    </row>
    <row r="20" spans="1:7" ht="24.95" customHeight="1" x14ac:dyDescent="0.15">
      <c r="B20" s="148" t="s">
        <v>260</v>
      </c>
      <c r="C20" s="169">
        <v>1</v>
      </c>
      <c r="D20" s="168">
        <v>500</v>
      </c>
      <c r="E20" s="169">
        <v>1</v>
      </c>
      <c r="F20" s="290">
        <f>E20*D20*C20</f>
        <v>500</v>
      </c>
      <c r="G20" s="108" t="s">
        <v>336</v>
      </c>
    </row>
    <row r="21" spans="1:7" s="3" customFormat="1" ht="24.95" customHeight="1" thickBot="1" x14ac:dyDescent="0.2">
      <c r="B21" s="171" t="s">
        <v>5</v>
      </c>
      <c r="C21" s="157"/>
      <c r="D21" s="158"/>
      <c r="E21" s="158"/>
      <c r="F21" s="158">
        <f>F18+F20+F16</f>
        <v>6700</v>
      </c>
      <c r="G21" s="172"/>
    </row>
    <row r="22" spans="1:7" s="3" customFormat="1" ht="24.95" customHeight="1" thickTop="1" x14ac:dyDescent="0.15">
      <c r="B22" s="233" t="s">
        <v>268</v>
      </c>
      <c r="C22" s="234"/>
      <c r="D22" s="234"/>
      <c r="E22" s="234"/>
      <c r="F22" s="234"/>
      <c r="G22" s="235"/>
    </row>
    <row r="23" spans="1:7" ht="24.95" customHeight="1" thickBot="1" x14ac:dyDescent="0.2">
      <c r="B23" s="40" t="s">
        <v>2</v>
      </c>
      <c r="C23" s="41" t="s">
        <v>3</v>
      </c>
      <c r="D23" s="173" t="s">
        <v>263</v>
      </c>
      <c r="E23" s="173" t="s">
        <v>238</v>
      </c>
      <c r="F23" s="43" t="s">
        <v>1</v>
      </c>
      <c r="G23" s="44" t="s">
        <v>0</v>
      </c>
    </row>
    <row r="24" spans="1:7" ht="24.95" customHeight="1" x14ac:dyDescent="0.15">
      <c r="B24" s="149" t="s">
        <v>269</v>
      </c>
      <c r="C24" s="174">
        <v>44</v>
      </c>
      <c r="D24" s="103">
        <v>10</v>
      </c>
      <c r="E24" s="166">
        <v>1</v>
      </c>
      <c r="F24" s="291">
        <f>E24*D24*C24</f>
        <v>440</v>
      </c>
      <c r="G24" s="175" t="s">
        <v>337</v>
      </c>
    </row>
    <row r="25" spans="1:7" ht="24.95" customHeight="1" thickBot="1" x14ac:dyDescent="0.2">
      <c r="B25" s="171" t="s">
        <v>6</v>
      </c>
      <c r="C25" s="157"/>
      <c r="D25" s="158"/>
      <c r="E25" s="158"/>
      <c r="F25" s="158">
        <f>SUM(F24:F24)</f>
        <v>440</v>
      </c>
      <c r="G25" s="172"/>
    </row>
    <row r="26" spans="1:7" ht="24.95" customHeight="1" thickTop="1" thickBot="1" x14ac:dyDescent="0.2">
      <c r="B26" s="236" t="s">
        <v>272</v>
      </c>
      <c r="C26" s="237"/>
      <c r="D26" s="177"/>
      <c r="E26" s="177"/>
      <c r="F26" s="177">
        <f>F25+F21</f>
        <v>7140</v>
      </c>
      <c r="G26" s="178"/>
    </row>
    <row r="27" spans="1:7" s="3" customFormat="1" ht="24.95" customHeight="1" thickTop="1" thickBot="1" x14ac:dyDescent="0.2">
      <c r="B27" s="55" t="s">
        <v>273</v>
      </c>
      <c r="C27" s="179"/>
      <c r="D27" s="180">
        <v>0.08</v>
      </c>
      <c r="E27" s="177"/>
      <c r="F27" s="292">
        <f>F26*0.08</f>
        <v>571.20000000000005</v>
      </c>
      <c r="G27" s="178"/>
    </row>
    <row r="28" spans="1:7" ht="24.95" customHeight="1" thickTop="1" thickBot="1" x14ac:dyDescent="0.2">
      <c r="B28" s="56" t="s">
        <v>274</v>
      </c>
      <c r="C28" s="179"/>
      <c r="D28" s="177"/>
      <c r="E28" s="177"/>
      <c r="F28" s="177">
        <f>F26+F27</f>
        <v>7711.2</v>
      </c>
      <c r="G28" s="178"/>
    </row>
    <row r="29" spans="1:7" ht="15.75" thickTop="1" x14ac:dyDescent="0.15">
      <c r="B29" s="181"/>
      <c r="C29" s="182"/>
      <c r="D29" s="183"/>
      <c r="E29" s="183"/>
      <c r="F29" s="183"/>
      <c r="G29" s="182"/>
    </row>
    <row r="30" spans="1:7" x14ac:dyDescent="0.15">
      <c r="B30" s="181"/>
      <c r="C30" s="182"/>
      <c r="D30" s="183"/>
      <c r="E30" s="183"/>
      <c r="F30" s="183"/>
      <c r="G30" s="182"/>
    </row>
    <row r="31" spans="1:7" x14ac:dyDescent="0.15">
      <c r="B31" s="181"/>
      <c r="C31" s="182"/>
      <c r="D31" s="183"/>
      <c r="E31" s="183"/>
      <c r="F31" s="183"/>
      <c r="G31" s="182"/>
    </row>
    <row r="32" spans="1:7" x14ac:dyDescent="0.15">
      <c r="B32" s="181"/>
      <c r="C32" s="182"/>
      <c r="D32" s="183"/>
      <c r="E32" s="183"/>
      <c r="F32" s="183"/>
      <c r="G32" s="182"/>
    </row>
    <row r="33" spans="2:8" x14ac:dyDescent="0.15">
      <c r="B33" s="181"/>
      <c r="C33" s="182"/>
      <c r="D33" s="183"/>
      <c r="E33" s="183"/>
      <c r="F33" s="183"/>
      <c r="G33" s="182"/>
    </row>
    <row r="34" spans="2:8" x14ac:dyDescent="0.15">
      <c r="B34" s="181"/>
      <c r="C34" s="182"/>
      <c r="D34" s="183"/>
      <c r="E34" s="183"/>
      <c r="F34" s="183"/>
      <c r="G34" s="182"/>
    </row>
    <row r="35" spans="2:8" x14ac:dyDescent="0.15">
      <c r="B35" s="181"/>
      <c r="C35" s="182"/>
      <c r="D35" s="183"/>
      <c r="E35" s="183"/>
      <c r="F35" s="183"/>
      <c r="G35" s="182"/>
    </row>
    <row r="36" spans="2:8" x14ac:dyDescent="0.15">
      <c r="C36" s="184"/>
      <c r="D36" s="184"/>
      <c r="E36" s="184"/>
      <c r="F36" s="185"/>
      <c r="G36" s="185"/>
      <c r="H36" s="186"/>
    </row>
    <row r="37" spans="2:8" x14ac:dyDescent="0.15">
      <c r="B37" s="185"/>
      <c r="C37" s="26"/>
      <c r="F37" s="25"/>
      <c r="G37" s="26"/>
      <c r="H37" s="187"/>
    </row>
    <row r="38" spans="2:8" x14ac:dyDescent="0.15">
      <c r="B38" s="185"/>
      <c r="C38" s="26"/>
      <c r="F38" s="25"/>
      <c r="G38" s="26"/>
      <c r="H38" s="187"/>
    </row>
    <row r="39" spans="2:8" x14ac:dyDescent="0.15">
      <c r="B39" s="185"/>
      <c r="C39" s="26"/>
      <c r="F39" s="25"/>
      <c r="G39" s="26"/>
      <c r="H39" s="187"/>
    </row>
    <row r="40" spans="2:8" x14ac:dyDescent="0.15">
      <c r="B40" s="185"/>
      <c r="C40" s="26"/>
      <c r="F40" s="25"/>
    </row>
    <row r="41" spans="2:8" x14ac:dyDescent="0.15">
      <c r="B41" s="185"/>
      <c r="C41" s="26"/>
      <c r="F41" s="25"/>
    </row>
  </sheetData>
  <mergeCells count="25">
    <mergeCell ref="C11:D11"/>
    <mergeCell ref="F11:G11"/>
    <mergeCell ref="B22:G22"/>
    <mergeCell ref="B26:C26"/>
    <mergeCell ref="C12:D12"/>
    <mergeCell ref="F12:G12"/>
    <mergeCell ref="B13:G13"/>
    <mergeCell ref="D15:G15"/>
    <mergeCell ref="B17:G17"/>
    <mergeCell ref="D19:G19"/>
    <mergeCell ref="B1:G1"/>
    <mergeCell ref="B2:B10"/>
    <mergeCell ref="D2:E2"/>
    <mergeCell ref="D3:E3"/>
    <mergeCell ref="D4:E4"/>
    <mergeCell ref="D5:E5"/>
    <mergeCell ref="C6:D6"/>
    <mergeCell ref="E6:G6"/>
    <mergeCell ref="C7:D7"/>
    <mergeCell ref="E7:G7"/>
    <mergeCell ref="C8:D8"/>
    <mergeCell ref="E8:G8"/>
    <mergeCell ref="C9:D9"/>
    <mergeCell ref="E9:G9"/>
    <mergeCell ref="D10:G10"/>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2</vt:i4>
      </vt:variant>
    </vt:vector>
  </HeadingPairs>
  <TitlesOfParts>
    <vt:vector size="11" baseType="lpstr">
      <vt:lpstr>结算单（蓟县）</vt:lpstr>
      <vt:lpstr>结算单（扬州）</vt:lpstr>
      <vt:lpstr>结算单（岳阳）</vt:lpstr>
      <vt:lpstr>结算单（青城山）</vt:lpstr>
      <vt:lpstr>天津</vt:lpstr>
      <vt:lpstr>扬州</vt:lpstr>
      <vt:lpstr>岳阳</vt:lpstr>
      <vt:lpstr>青秀山</vt:lpstr>
      <vt:lpstr>结算单（南宁）</vt:lpstr>
      <vt:lpstr>'结算单（青城山）'!Print_Area</vt:lpstr>
      <vt:lpstr>'结算单（青城山）'!Print_Titles</vt:lpstr>
    </vt:vector>
  </TitlesOfParts>
  <Company>Novo Nordisk 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Novo Nordisk</dc:creator>
  <cp:lastModifiedBy>微软用户</cp:lastModifiedBy>
  <cp:lastPrinted>2015-05-13T03:37:13Z</cp:lastPrinted>
  <dcterms:created xsi:type="dcterms:W3CDTF">2004-01-13T03:37:59Z</dcterms:created>
  <dcterms:modified xsi:type="dcterms:W3CDTF">2017-11-20T10:49:43Z</dcterms:modified>
</cp:coreProperties>
</file>