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平安活动ERP\"/>
    </mc:Choice>
  </mc:AlternateContent>
  <xr:revisionPtr revIDLastSave="0" documentId="13_ncr:1_{16EEEEDF-9772-40D2-A7EE-4E2CF83B575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3" l="1"/>
  <c r="F52" i="3"/>
  <c r="F53" i="3" s="1"/>
  <c r="E58" i="3" s="1"/>
  <c r="G27" i="3"/>
  <c r="F27" i="3"/>
  <c r="H26" i="3"/>
  <c r="G16" i="3"/>
  <c r="F16" i="3"/>
  <c r="H15" i="3"/>
  <c r="D52" i="3"/>
  <c r="G52" i="3"/>
  <c r="C52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E53" i="3"/>
  <c r="A58" i="3"/>
  <c r="I22" i="2"/>
  <c r="G25" i="2"/>
  <c r="G22" i="2"/>
  <c r="H22" i="2"/>
  <c r="B25" i="2"/>
  <c r="K25" i="2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<sst xmlns="http://schemas.openxmlformats.org/spreadsheetml/2006/main" count="97" uniqueCount="95">
  <si>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</si>
  <si>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</si>
  <si>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</si>
  <si>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</si>
  <si>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</si>
  <si>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</si>
  <si>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</si>
  <si>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</si>
  <si>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</si>
  <si>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</si>
  <si>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</si>
  <si>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</si>
  <si>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</si>
  <si>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</si>
  <si>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</si>
  <si>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</si>
  <si>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</si>
  <si>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</si>
  <si>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</si>
  <si>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</si>
  <si>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</si>
  <si>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</si>
  <si>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</si>
  <si>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</si>
  <si>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</si>
  <si>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</si>
  <si>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</si>
  <si>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</si>
  <si>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</si>
  <si>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</si>
  <si>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</si>
  <si>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</si>
  <si>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</si>
  <si>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</si>
  <si>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</si>
  <si>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</si>
  <si>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</si>
  <si>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</si>
  <si>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</si>
  <si>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</si>
  <si>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</si>
  <si>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</si>
  <si>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</si>
  <si>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</si>
  <si>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</si>
  <si>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</si>
  <si>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</si>
  <si>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</si>
  <si>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</si>
  <si>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</si>
  <si>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</si>
  <si>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</si>
  <si>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</si>
  <si>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</si>
  <si>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</si>
  <si>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</si>
  <si>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</si>
  <si>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</si>
  <si>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</si>
  <si>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</si>
  <si>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</si>
  <si>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</si>
  <si>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</si>
  <si>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</si>
  <si>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</si>
  <si>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</si>
  <si>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</si>
  <si>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</si>
  <si>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</si>
  <si>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</si>
  <si>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</si>
  <si>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</si>
  <si>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</si>
  <si>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</si>
  <si>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</si>
  <si>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</si>
  <si>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</si>
  <si>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</si>
  <si>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</si>
  <si>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</si>
  <si>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</si>
  <si>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</si>
  <si>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</si>
  <si>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</si>
  <si>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</si>
  <si>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</si>
  <si>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</si>
  <si>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</si>
  <si>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</si>
  <si>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团号：HMJB-220903-PAR294</t>
    <phoneticPr fontId="1" type="noConversion"/>
  </si>
  <si>
    <t>会议日期：2022.9.3-6</t>
    <phoneticPr fontId="1" type="noConversion"/>
  </si>
  <si>
    <t>打车费</t>
    <phoneticPr fontId="1" type="noConversion"/>
  </si>
  <si>
    <t>餐费</t>
    <phoneticPr fontId="1" type="noConversion"/>
  </si>
  <si>
    <t>房费</t>
    <phoneticPr fontId="1" type="noConversion"/>
  </si>
  <si>
    <t>压缩系统平台费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</si>
</sst>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1" zoomScale="90" zoomScaleNormal="90" workbookViewId="0">
      <selection activeCell="N10" sqref="N1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5" max="5" width="13.54296875" bestFit="1" customWidth="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89</v>
      </c>
      <c r="H4" s="73"/>
      <c r="I4" s="73"/>
      <c r="J4" s="73" t="s">
        <v>90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>
        <v>0</v>
      </c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49">
        <v>0</v>
      </c>
      <c r="E45" s="50">
        <f t="shared" si="2"/>
        <v>0</v>
      </c>
      <c r="F45" s="38">
        <v>513</v>
      </c>
      <c r="G45" s="38">
        <v>0</v>
      </c>
      <c r="H45" s="38">
        <f t="shared" si="0"/>
        <v>513</v>
      </c>
      <c r="I45" s="2" t="s">
        <v>93</v>
      </c>
      <c r="J45" s="70"/>
    </row>
    <row r="46" spans="1:10" ht="21" customHeight="1" x14ac:dyDescent="0.25">
      <c r="A46" s="77"/>
      <c r="B46" s="48"/>
      <c r="C46" s="50"/>
      <c r="D46" s="49"/>
      <c r="E46" s="50"/>
      <c r="F46" s="38">
        <v>456.67</v>
      </c>
      <c r="G46" s="38">
        <v>0</v>
      </c>
      <c r="H46" s="38">
        <f>F46+G46</f>
        <v>456.67</v>
      </c>
      <c r="I46" s="2" t="s">
        <v>91</v>
      </c>
      <c r="J46" s="71"/>
    </row>
    <row r="47" spans="1:10" ht="21" customHeight="1" x14ac:dyDescent="0.25">
      <c r="A47" s="77"/>
      <c r="B47" s="48"/>
      <c r="C47" s="50"/>
      <c r="D47" s="49"/>
      <c r="E47" s="50"/>
      <c r="F47" s="38">
        <v>1139.9000000000001</v>
      </c>
      <c r="G47" s="38">
        <v>0</v>
      </c>
      <c r="H47" s="38">
        <f t="shared" ref="H46:H51" si="15">F47+G47</f>
        <v>1139.9000000000001</v>
      </c>
      <c r="I47" s="2" t="s">
        <v>92</v>
      </c>
      <c r="J47" s="71"/>
    </row>
    <row r="48" spans="1:10" ht="21" customHeight="1" x14ac:dyDescent="0.25">
      <c r="A48" s="77"/>
      <c r="B48" s="48"/>
      <c r="C48" s="50"/>
      <c r="D48" s="49"/>
      <c r="E48" s="50"/>
      <c r="F48" s="38">
        <v>39</v>
      </c>
      <c r="G48" s="38">
        <v>0</v>
      </c>
      <c r="H48" s="38">
        <f t="shared" si="15"/>
        <v>39</v>
      </c>
      <c r="I48" s="2" t="s">
        <v>94</v>
      </c>
      <c r="J48" s="71"/>
    </row>
    <row r="49" spans="1:10" ht="21" customHeight="1" x14ac:dyDescent="0.25">
      <c r="A49" s="77"/>
      <c r="B49" s="48"/>
      <c r="C49" s="50"/>
      <c r="D49" s="49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49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49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G52" si="16">SUM(D45)</f>
        <v>0</v>
      </c>
      <c r="E52" s="39">
        <f t="shared" si="16"/>
        <v>0</v>
      </c>
      <c r="F52" s="39">
        <f>SUM(F45:F51)</f>
        <v>2148.5700000000002</v>
      </c>
      <c r="G52" s="39">
        <f t="shared" si="16"/>
        <v>0</v>
      </c>
      <c r="H52" s="39">
        <f>SUM(H45:H51)</f>
        <v>2148.5700000000002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2148.5700000000002</v>
      </c>
      <c r="G53" s="39">
        <f t="shared" si="17"/>
        <v>0</v>
      </c>
      <c r="H53" s="39">
        <f t="shared" si="17"/>
        <v>2148.5700000000002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2148.5700000000002</v>
      </c>
      <c r="D58" s="55"/>
      <c r="E58" s="55">
        <f>F53</f>
        <v>2148.5700000000002</v>
      </c>
      <c r="F58" s="55"/>
      <c r="G58" s="55">
        <f>G53</f>
        <v>0</v>
      </c>
      <c r="H58" s="55"/>
      <c r="I58" s="35">
        <f>A58-C58</f>
        <v>-2148.5700000000002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85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86</v>
      </c>
      <c r="G10" s="80"/>
      <c r="H10" s="12" t="s">
        <v>24</v>
      </c>
      <c r="I10" s="13"/>
      <c r="J10" s="80" t="s">
        <v>88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2022-08-25T08:03:04Z</cp:lastPrinted>
  <dcterms:created xsi:type="dcterms:W3CDTF">2014-04-15T08:52:03Z</dcterms:created>
  <dcterms:modified xsi:type="dcterms:W3CDTF">2022-08-25T08:03:36Z</dcterms:modified>
</cp:coreProperties>
</file>