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王凤雨\Desktop\7.27-30日诺和诺德-中国女医师\"/>
    </mc:Choice>
  </mc:AlternateContent>
  <xr:revisionPtr revIDLastSave="0" documentId="13_ncr:1_{421FA428-4844-4C61-B465-55811C4831D6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K35" i="4" l="1"/>
  <c r="I32" i="4"/>
  <c r="H32" i="4"/>
  <c r="B35" i="4" s="1"/>
  <c r="G32" i="4"/>
  <c r="G35" i="4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<sst xmlns="http://schemas.openxmlformats.org/spreadsheetml/2006/main" count="107" uniqueCount="100">
  <si>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</si>
  <si>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</si>
  <si>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</si>
  <si>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</si>
  <si>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</si>
  <si>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</si>
  <si>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</si>
  <si>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</si>
  <si>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</si>
  <si>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</si>
  <si>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</si>
  <si>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</si>
  <si>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</si>
  <si>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</si>
  <si>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</si>
  <si>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</si>
  <si>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</si>
  <si>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</si>
  <si>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</si>
  <si>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</si>
  <si>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</si>
  <si>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</si>
  <si>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</si>
  <si>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</si>
  <si>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</si>
  <si>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</si>
  <si>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</si>
  <si>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</si>
  <si>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</si>
  <si>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</si>
  <si>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</si>
  <si>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</si>
  <si>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</si>
  <si>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</si>
  <si>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</si>
  <si>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</si>
  <si>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</si>
  <si>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</si>
  <si>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</si>
  <si>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</si>
  <si>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</si>
  <si>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</si>
  <si>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</si>
  <si>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</si>
  <si>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</si>
  <si>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</si>
  <si>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</si>
  <si>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</si>
  <si>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</si>
  <si>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</si>
  <si>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</si>
  <si>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</si>
  <si>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</si>
  <si>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</si>
  <si>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</si>
  <si>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</si>
  <si>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</si>
  <si>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</si>
  <si>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</si>
  <si>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</si>
  <si>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</si>
  <si>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</si>
  <si>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</si>
  <si>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</si>
  <si>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</si>
  <si>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</si>
  <si>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</si>
  <si>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</si>
  <si>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</si>
  <si>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</si>
  <si>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</si>
  <si>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</si>
  <si>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</si>
  <si>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</si>
  <si>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</si>
  <si>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</si>
  <si>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</si>
  <si>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</si>
  <si>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</si>
  <si>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</si>
  <si>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</si>
  <si>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北京-呼和浩特</t>
    <phoneticPr fontId="10" type="noConversion"/>
  </si>
  <si>
    <t>呼和浩特-北京</t>
    <phoneticPr fontId="10" type="noConversion"/>
  </si>
  <si>
    <t>27早餐</t>
    <phoneticPr fontId="10" type="noConversion"/>
  </si>
  <si>
    <t>27午餐</t>
    <phoneticPr fontId="10" type="noConversion"/>
  </si>
  <si>
    <t>27大堂吧-客户</t>
    <phoneticPr fontId="10" type="noConversion"/>
  </si>
  <si>
    <t>27水果</t>
    <phoneticPr fontId="10" type="noConversion"/>
  </si>
  <si>
    <t>26晚餐</t>
    <phoneticPr fontId="10" type="noConversion"/>
  </si>
  <si>
    <t>26日住宿</t>
    <phoneticPr fontId="10" type="noConversion"/>
  </si>
  <si>
    <t>奶茶</t>
    <phoneticPr fontId="10" type="noConversion"/>
  </si>
  <si>
    <t>28咖啡</t>
    <phoneticPr fontId="10" type="noConversion"/>
  </si>
  <si>
    <t>详见行程单</t>
    <phoneticPr fontId="10" type="noConversion"/>
  </si>
  <si>
    <t>住宿酒店-会议酒店往返</t>
    <phoneticPr fontId="10" type="noConversion"/>
  </si>
  <si>
    <t>29超市</t>
    <phoneticPr fontId="10" type="noConversion"/>
  </si>
  <si>
    <t>30日午餐</t>
    <phoneticPr fontId="10" type="noConversion"/>
  </si>
  <si>
    <t>30酸奶</t>
    <phoneticPr fontId="10" type="noConversion"/>
  </si>
  <si>
    <t>31超市</t>
    <phoneticPr fontId="10" type="noConversion"/>
  </si>
  <si>
    <t>30超市</t>
    <phoneticPr fontId="10" type="noConversion"/>
  </si>
  <si>
    <t>餐费</t>
    <phoneticPr fontId="10" type="noConversion"/>
  </si>
  <si>
    <t>客户餐费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</si>
</sst>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79" fontId="14" fillId="2" borderId="3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16" workbookViewId="0">
      <selection activeCell="F45" sqref="F4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12"/>
      <c r="J2" s="12"/>
      <c r="K2" s="12"/>
      <c r="L2" s="12"/>
    </row>
    <row r="4" spans="1:12" ht="21" customHeight="1" x14ac:dyDescent="0.3">
      <c r="H4" s="57" t="s">
        <v>51</v>
      </c>
      <c r="I4" s="57"/>
      <c r="J4" s="57" t="s">
        <v>52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2" t="s">
        <v>5</v>
      </c>
    </row>
    <row r="7" spans="1:12" ht="21" customHeight="1" x14ac:dyDescent="0.3">
      <c r="A7" s="72"/>
      <c r="B7" s="62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2"/>
    </row>
    <row r="8" spans="1:12" ht="21" customHeight="1" x14ac:dyDescent="0.3">
      <c r="A8" s="66">
        <v>1</v>
      </c>
      <c r="B8" s="69" t="s">
        <v>13</v>
      </c>
      <c r="C8" s="63">
        <v>0</v>
      </c>
      <c r="D8" s="66">
        <v>1</v>
      </c>
      <c r="E8" s="63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1" t="s">
        <v>14</v>
      </c>
    </row>
    <row r="9" spans="1:12" ht="21" customHeight="1" x14ac:dyDescent="0.3">
      <c r="A9" s="66"/>
      <c r="B9" s="69"/>
      <c r="C9" s="63"/>
      <c r="D9" s="66"/>
      <c r="E9" s="63"/>
      <c r="F9" s="6">
        <v>0</v>
      </c>
      <c r="G9" s="6">
        <v>0</v>
      </c>
      <c r="H9" s="6">
        <f t="shared" si="0"/>
        <v>0</v>
      </c>
      <c r="I9" s="13"/>
      <c r="J9" s="52"/>
    </row>
    <row r="10" spans="1:12" ht="21" customHeight="1" x14ac:dyDescent="0.3">
      <c r="A10" s="66"/>
      <c r="B10" s="69"/>
      <c r="C10" s="63"/>
      <c r="D10" s="66"/>
      <c r="E10" s="63"/>
      <c r="F10" s="6">
        <v>0</v>
      </c>
      <c r="G10" s="6">
        <v>0</v>
      </c>
      <c r="H10" s="6">
        <f t="shared" si="0"/>
        <v>0</v>
      </c>
      <c r="I10" s="13"/>
      <c r="J10" s="52"/>
    </row>
    <row r="11" spans="1:12" ht="21" customHeight="1" x14ac:dyDescent="0.3">
      <c r="A11" s="66"/>
      <c r="B11" s="69"/>
      <c r="C11" s="63"/>
      <c r="D11" s="66"/>
      <c r="E11" s="63"/>
      <c r="F11" s="6">
        <v>0</v>
      </c>
      <c r="G11" s="6">
        <v>0</v>
      </c>
      <c r="H11" s="6">
        <f t="shared" si="0"/>
        <v>0</v>
      </c>
      <c r="I11" s="13"/>
      <c r="J11" s="52"/>
    </row>
    <row r="12" spans="1:12" ht="21" customHeight="1" x14ac:dyDescent="0.3">
      <c r="A12" s="66"/>
      <c r="B12" s="69"/>
      <c r="C12" s="63"/>
      <c r="D12" s="66"/>
      <c r="E12" s="63"/>
      <c r="F12" s="6">
        <v>0</v>
      </c>
      <c r="G12" s="6">
        <v>0</v>
      </c>
      <c r="H12" s="6">
        <f t="shared" si="0"/>
        <v>0</v>
      </c>
      <c r="I12" s="13"/>
      <c r="J12" s="5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3"/>
    </row>
    <row r="14" spans="1:12" ht="21" customHeight="1" x14ac:dyDescent="0.3">
      <c r="A14" s="67">
        <v>2</v>
      </c>
      <c r="B14" s="80" t="s">
        <v>16</v>
      </c>
      <c r="C14" s="64">
        <v>0</v>
      </c>
      <c r="D14" s="67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1" t="s">
        <v>17</v>
      </c>
    </row>
    <row r="15" spans="1:12" ht="21" customHeight="1" x14ac:dyDescent="0.3">
      <c r="A15" s="68"/>
      <c r="B15" s="81"/>
      <c r="C15" s="65"/>
      <c r="D15" s="68"/>
      <c r="E15" s="65"/>
      <c r="F15" s="6">
        <v>0</v>
      </c>
      <c r="G15" s="6">
        <v>0</v>
      </c>
      <c r="H15" s="6">
        <f t="shared" ref="H15" si="3">F15+G15</f>
        <v>0</v>
      </c>
      <c r="I15" s="13"/>
      <c r="J15" s="5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3"/>
    </row>
    <row r="17" spans="1:10" ht="21" customHeight="1" x14ac:dyDescent="0.3">
      <c r="A17" s="66">
        <v>3</v>
      </c>
      <c r="B17" s="69" t="s">
        <v>19</v>
      </c>
      <c r="C17" s="63">
        <v>0</v>
      </c>
      <c r="D17" s="66"/>
      <c r="E17" s="63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9" t="s">
        <v>20</v>
      </c>
    </row>
    <row r="18" spans="1:10" ht="21" customHeight="1" x14ac:dyDescent="0.3">
      <c r="A18" s="66"/>
      <c r="B18" s="69"/>
      <c r="C18" s="63"/>
      <c r="D18" s="66"/>
      <c r="E18" s="63"/>
      <c r="F18" s="6">
        <v>0</v>
      </c>
      <c r="G18" s="6">
        <v>0</v>
      </c>
      <c r="H18" s="6">
        <f t="shared" si="0"/>
        <v>0</v>
      </c>
      <c r="I18" s="13"/>
      <c r="J18" s="60"/>
    </row>
    <row r="19" spans="1:10" ht="21" customHeight="1" x14ac:dyDescent="0.3">
      <c r="A19" s="66"/>
      <c r="B19" s="69"/>
      <c r="C19" s="63"/>
      <c r="D19" s="66"/>
      <c r="E19" s="63"/>
      <c r="F19" s="6">
        <v>0</v>
      </c>
      <c r="G19" s="6">
        <v>0</v>
      </c>
      <c r="H19" s="6">
        <f t="shared" si="0"/>
        <v>0</v>
      </c>
      <c r="I19" s="13"/>
      <c r="J19" s="60"/>
    </row>
    <row r="20" spans="1:10" ht="21" customHeight="1" x14ac:dyDescent="0.3">
      <c r="A20" s="66"/>
      <c r="B20" s="69"/>
      <c r="C20" s="63"/>
      <c r="D20" s="66"/>
      <c r="E20" s="63"/>
      <c r="F20" s="6">
        <v>0</v>
      </c>
      <c r="G20" s="6">
        <v>0</v>
      </c>
      <c r="H20" s="6">
        <f t="shared" si="0"/>
        <v>0</v>
      </c>
      <c r="I20" s="13"/>
      <c r="J20" s="6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1"/>
    </row>
    <row r="22" spans="1:10" ht="21" customHeight="1" x14ac:dyDescent="0.3">
      <c r="A22" s="66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9" t="s">
        <v>23</v>
      </c>
    </row>
    <row r="23" spans="1:10" ht="21" customHeight="1" x14ac:dyDescent="0.3">
      <c r="A23" s="66"/>
      <c r="B23" s="69"/>
      <c r="C23" s="63"/>
      <c r="D23" s="66"/>
      <c r="E23" s="63"/>
      <c r="F23" s="6">
        <v>0</v>
      </c>
      <c r="G23" s="6">
        <v>0</v>
      </c>
      <c r="H23" s="6">
        <f t="shared" si="0"/>
        <v>0</v>
      </c>
      <c r="I23" s="19"/>
      <c r="J23" s="6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1"/>
    </row>
    <row r="25" spans="1:10" ht="21" customHeight="1" x14ac:dyDescent="0.3">
      <c r="A25" s="67">
        <v>5</v>
      </c>
      <c r="B25" s="80" t="s">
        <v>25</v>
      </c>
      <c r="C25" s="64">
        <v>0</v>
      </c>
      <c r="D25" s="67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1" t="s">
        <v>26</v>
      </c>
    </row>
    <row r="26" spans="1:10" ht="21" customHeight="1" x14ac:dyDescent="0.3">
      <c r="A26" s="68"/>
      <c r="B26" s="81"/>
      <c r="C26" s="65"/>
      <c r="D26" s="68"/>
      <c r="E26" s="65"/>
      <c r="F26" s="6">
        <v>0</v>
      </c>
      <c r="G26" s="6">
        <v>0</v>
      </c>
      <c r="H26" s="6">
        <f t="shared" ref="H26" si="8">F26+G26</f>
        <v>0</v>
      </c>
      <c r="I26" s="13"/>
      <c r="J26" s="5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3"/>
    </row>
    <row r="28" spans="1:10" ht="21" customHeight="1" x14ac:dyDescent="0.3">
      <c r="A28" s="66">
        <v>6</v>
      </c>
      <c r="B28" s="69" t="s">
        <v>28</v>
      </c>
      <c r="C28" s="63">
        <v>0</v>
      </c>
      <c r="D28" s="66">
        <v>1</v>
      </c>
      <c r="E28" s="63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1" t="s">
        <v>29</v>
      </c>
    </row>
    <row r="29" spans="1:10" ht="21" customHeight="1" x14ac:dyDescent="0.3">
      <c r="A29" s="66"/>
      <c r="B29" s="69"/>
      <c r="C29" s="63"/>
      <c r="D29" s="66"/>
      <c r="E29" s="63"/>
      <c r="F29" s="6">
        <v>0</v>
      </c>
      <c r="G29" s="6">
        <v>0</v>
      </c>
      <c r="H29" s="6">
        <f t="shared" si="0"/>
        <v>0</v>
      </c>
      <c r="I29" s="13"/>
      <c r="J29" s="60"/>
    </row>
    <row r="30" spans="1:10" ht="21" customHeight="1" x14ac:dyDescent="0.3">
      <c r="A30" s="66"/>
      <c r="B30" s="69"/>
      <c r="C30" s="63"/>
      <c r="D30" s="66"/>
      <c r="E30" s="63"/>
      <c r="F30" s="6">
        <v>0</v>
      </c>
      <c r="G30" s="6">
        <v>0</v>
      </c>
      <c r="H30" s="6">
        <f t="shared" si="0"/>
        <v>0</v>
      </c>
      <c r="I30" s="13"/>
      <c r="J30" s="60"/>
    </row>
    <row r="31" spans="1:10" ht="21" customHeight="1" x14ac:dyDescent="0.3">
      <c r="A31" s="66"/>
      <c r="B31" s="69"/>
      <c r="C31" s="63"/>
      <c r="D31" s="66"/>
      <c r="E31" s="63"/>
      <c r="F31" s="6">
        <v>0</v>
      </c>
      <c r="G31" s="6">
        <v>0</v>
      </c>
      <c r="H31" s="6">
        <f t="shared" si="0"/>
        <v>0</v>
      </c>
      <c r="I31" s="13"/>
      <c r="J31" s="6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1"/>
    </row>
    <row r="33" spans="1:10" ht="21" customHeight="1" x14ac:dyDescent="0.3">
      <c r="A33" s="66">
        <v>7</v>
      </c>
      <c r="B33" s="69" t="s">
        <v>31</v>
      </c>
      <c r="C33" s="63">
        <v>0</v>
      </c>
      <c r="D33" s="66">
        <v>1</v>
      </c>
      <c r="E33" s="63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4"/>
    </row>
    <row r="34" spans="1:10" ht="21" customHeight="1" x14ac:dyDescent="0.3">
      <c r="A34" s="66"/>
      <c r="B34" s="69"/>
      <c r="C34" s="63"/>
      <c r="D34" s="66"/>
      <c r="E34" s="63"/>
      <c r="F34" s="6">
        <v>0</v>
      </c>
      <c r="G34" s="6">
        <v>0</v>
      </c>
      <c r="H34" s="6">
        <f t="shared" si="0"/>
        <v>0</v>
      </c>
      <c r="I34" s="13"/>
      <c r="J34" s="55"/>
    </row>
    <row r="35" spans="1:10" ht="21" customHeight="1" x14ac:dyDescent="0.3">
      <c r="A35" s="66"/>
      <c r="B35" s="69"/>
      <c r="C35" s="63"/>
      <c r="D35" s="66"/>
      <c r="E35" s="63"/>
      <c r="F35" s="6">
        <v>0</v>
      </c>
      <c r="G35" s="6">
        <v>0</v>
      </c>
      <c r="H35" s="6">
        <f t="shared" si="0"/>
        <v>0</v>
      </c>
      <c r="I35" s="13"/>
      <c r="J35" s="55"/>
    </row>
    <row r="36" spans="1:10" ht="21" customHeight="1" x14ac:dyDescent="0.3">
      <c r="A36" s="66"/>
      <c r="B36" s="69"/>
      <c r="C36" s="63"/>
      <c r="D36" s="66"/>
      <c r="E36" s="63"/>
      <c r="F36" s="6">
        <v>0</v>
      </c>
      <c r="G36" s="6">
        <v>0</v>
      </c>
      <c r="H36" s="6">
        <f t="shared" si="0"/>
        <v>0</v>
      </c>
      <c r="I36" s="13"/>
      <c r="J36" s="5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6"/>
    </row>
    <row r="38" spans="1:10" ht="21" customHeight="1" x14ac:dyDescent="0.3">
      <c r="A38" s="66">
        <v>8</v>
      </c>
      <c r="B38" s="69" t="s">
        <v>33</v>
      </c>
      <c r="C38" s="63">
        <v>0</v>
      </c>
      <c r="D38" s="66">
        <v>1</v>
      </c>
      <c r="E38" s="63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9" t="s">
        <v>34</v>
      </c>
    </row>
    <row r="39" spans="1:10" ht="21" customHeight="1" x14ac:dyDescent="0.3">
      <c r="A39" s="66"/>
      <c r="B39" s="69"/>
      <c r="C39" s="63"/>
      <c r="D39" s="66"/>
      <c r="E39" s="63"/>
      <c r="F39" s="6">
        <v>0</v>
      </c>
      <c r="G39" s="6">
        <v>0</v>
      </c>
      <c r="H39" s="6">
        <f t="shared" si="0"/>
        <v>0</v>
      </c>
      <c r="I39" s="13"/>
      <c r="J39" s="6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1"/>
    </row>
    <row r="41" spans="1:10" ht="21" customHeight="1" x14ac:dyDescent="0.3">
      <c r="A41" s="66">
        <v>9</v>
      </c>
      <c r="B41" s="69" t="s">
        <v>36</v>
      </c>
      <c r="C41" s="63">
        <v>0</v>
      </c>
      <c r="D41" s="66">
        <v>1</v>
      </c>
      <c r="E41" s="63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1" t="s">
        <v>37</v>
      </c>
    </row>
    <row r="42" spans="1:10" ht="21" customHeight="1" x14ac:dyDescent="0.3">
      <c r="A42" s="66"/>
      <c r="B42" s="69"/>
      <c r="C42" s="63"/>
      <c r="D42" s="66"/>
      <c r="E42" s="63"/>
      <c r="F42" s="6">
        <v>0</v>
      </c>
      <c r="G42" s="6">
        <v>0</v>
      </c>
      <c r="H42" s="6">
        <f>F42+G42</f>
        <v>0</v>
      </c>
      <c r="I42" s="13"/>
      <c r="J42" s="52"/>
    </row>
    <row r="43" spans="1:10" ht="21" customHeight="1" x14ac:dyDescent="0.3">
      <c r="A43" s="66"/>
      <c r="B43" s="69"/>
      <c r="C43" s="63"/>
      <c r="D43" s="66"/>
      <c r="E43" s="63"/>
      <c r="F43" s="6">
        <v>0</v>
      </c>
      <c r="G43" s="6">
        <v>0</v>
      </c>
      <c r="H43" s="6">
        <f t="shared" si="0"/>
        <v>0</v>
      </c>
      <c r="I43" s="13"/>
      <c r="J43" s="5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3"/>
    </row>
    <row r="45" spans="1:10" ht="22.5" customHeight="1" x14ac:dyDescent="0.3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6"/>
      <c r="G45" s="6">
        <v>0</v>
      </c>
      <c r="H45" s="6">
        <f>F45+G45</f>
        <v>0</v>
      </c>
      <c r="I45" s="18"/>
      <c r="J45" s="54"/>
    </row>
    <row r="46" spans="1:10" ht="22.5" customHeight="1" x14ac:dyDescent="0.3">
      <c r="A46" s="73"/>
      <c r="B46" s="69"/>
      <c r="C46" s="63"/>
      <c r="D46" s="66"/>
      <c r="E46" s="63"/>
      <c r="F46" s="6"/>
      <c r="G46" s="6">
        <v>0</v>
      </c>
      <c r="H46" s="6">
        <f t="shared" ref="H46:H47" si="19">F46+G46</f>
        <v>0</v>
      </c>
      <c r="I46" s="18"/>
      <c r="J46" s="55"/>
    </row>
    <row r="47" spans="1:10" ht="22.5" customHeight="1" x14ac:dyDescent="0.3">
      <c r="A47" s="73"/>
      <c r="B47" s="69"/>
      <c r="C47" s="63"/>
      <c r="D47" s="66"/>
      <c r="E47" s="63"/>
      <c r="F47" s="6"/>
      <c r="G47" s="6">
        <v>0</v>
      </c>
      <c r="H47" s="6">
        <f t="shared" si="19"/>
        <v>0</v>
      </c>
      <c r="I47" s="18"/>
      <c r="J47" s="55"/>
    </row>
    <row r="48" spans="1:10" ht="21" customHeight="1" x14ac:dyDescent="0.3">
      <c r="A48" s="73"/>
      <c r="B48" s="69"/>
      <c r="C48" s="63"/>
      <c r="D48" s="66"/>
      <c r="E48" s="63"/>
      <c r="F48" s="6"/>
      <c r="G48" s="6">
        <v>0</v>
      </c>
      <c r="H48" s="6">
        <f t="shared" ref="H48:H49" si="20">F48+G48</f>
        <v>0</v>
      </c>
      <c r="I48" s="19"/>
      <c r="J48" s="55"/>
    </row>
    <row r="49" spans="1:10" ht="21" customHeight="1" x14ac:dyDescent="0.3">
      <c r="A49" s="73"/>
      <c r="B49" s="69"/>
      <c r="C49" s="63"/>
      <c r="D49" s="66"/>
      <c r="E49" s="63"/>
      <c r="F49" s="6"/>
      <c r="G49" s="6">
        <v>0</v>
      </c>
      <c r="H49" s="6">
        <f t="shared" si="20"/>
        <v>0</v>
      </c>
      <c r="I49" s="19"/>
      <c r="J49" s="5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7" t="s">
        <v>42</v>
      </c>
      <c r="B55" s="78"/>
      <c r="C55" s="79" t="s">
        <v>43</v>
      </c>
      <c r="D55" s="79"/>
      <c r="E55" s="79" t="s">
        <v>44</v>
      </c>
      <c r="F55" s="79"/>
      <c r="G55" s="79" t="s">
        <v>45</v>
      </c>
      <c r="H55" s="79"/>
      <c r="I55" s="16" t="s">
        <v>46</v>
      </c>
    </row>
    <row r="56" spans="1:10" ht="21" customHeight="1" x14ac:dyDescent="0.3">
      <c r="A56" s="70">
        <f>E51</f>
        <v>0</v>
      </c>
      <c r="B56" s="71"/>
      <c r="C56" s="71">
        <f>H51</f>
        <v>0</v>
      </c>
      <c r="D56" s="71"/>
      <c r="E56" s="71">
        <f>F51</f>
        <v>0</v>
      </c>
      <c r="F56" s="71"/>
      <c r="G56" s="71">
        <f>G51</f>
        <v>0</v>
      </c>
      <c r="H56" s="7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7"/>
  <sheetViews>
    <sheetView tabSelected="1" topLeftCell="A15" zoomScaleNormal="100" workbookViewId="0">
      <selection activeCell="J33" sqref="J3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54</v>
      </c>
      <c r="E5" s="28"/>
      <c r="F5" s="98" t="s">
        <v>55</v>
      </c>
      <c r="G5" s="98"/>
      <c r="H5" s="28" t="s">
        <v>56</v>
      </c>
      <c r="I5" s="27"/>
      <c r="J5" s="98" t="s">
        <v>57</v>
      </c>
      <c r="K5" s="99"/>
    </row>
    <row r="6" spans="2:11" ht="20.100000000000001" customHeight="1" x14ac:dyDescent="0.3">
      <c r="B6" s="29"/>
      <c r="C6" s="30"/>
      <c r="D6" s="31" t="s">
        <v>58</v>
      </c>
      <c r="E6" s="31"/>
      <c r="F6" s="83" t="s">
        <v>59</v>
      </c>
      <c r="G6" s="83"/>
      <c r="H6" s="31" t="s">
        <v>60</v>
      </c>
      <c r="I6" s="30"/>
      <c r="J6" s="83" t="s">
        <v>61</v>
      </c>
      <c r="K6" s="84"/>
    </row>
    <row r="7" spans="2:11" ht="20.100000000000001" customHeight="1" x14ac:dyDescent="0.3">
      <c r="B7" s="29"/>
      <c r="C7" s="30"/>
      <c r="D7" s="31" t="s">
        <v>62</v>
      </c>
      <c r="E7" s="31"/>
      <c r="F7" s="82">
        <v>43704</v>
      </c>
      <c r="G7" s="83"/>
      <c r="H7" s="31" t="s">
        <v>63</v>
      </c>
      <c r="I7" s="30"/>
      <c r="J7" s="83">
        <v>8.2799999999999994</v>
      </c>
      <c r="K7" s="8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64</v>
      </c>
      <c r="I8" s="33"/>
      <c r="J8" s="94" t="s">
        <v>65</v>
      </c>
      <c r="K8" s="95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100" t="s">
        <v>1</v>
      </c>
      <c r="C10" s="101"/>
      <c r="D10" s="36" t="s">
        <v>66</v>
      </c>
      <c r="E10" s="100" t="s">
        <v>67</v>
      </c>
      <c r="F10" s="101"/>
      <c r="G10" s="38" t="s">
        <v>68</v>
      </c>
      <c r="H10" s="37" t="s">
        <v>69</v>
      </c>
      <c r="I10" s="100" t="s">
        <v>70</v>
      </c>
      <c r="J10" s="101"/>
      <c r="K10" s="38" t="s">
        <v>71</v>
      </c>
    </row>
    <row r="11" spans="2:11" ht="20.100000000000001" customHeight="1" x14ac:dyDescent="0.3">
      <c r="B11" s="102">
        <v>1</v>
      </c>
      <c r="C11" s="103"/>
      <c r="D11" s="89" t="s">
        <v>72</v>
      </c>
      <c r="E11" s="85" t="s">
        <v>73</v>
      </c>
      <c r="F11" s="86"/>
      <c r="G11" s="49">
        <v>442</v>
      </c>
      <c r="H11" s="49">
        <v>442</v>
      </c>
      <c r="I11" s="96"/>
      <c r="J11" s="97"/>
      <c r="K11" s="44" t="s">
        <v>81</v>
      </c>
    </row>
    <row r="12" spans="2:11" ht="20.100000000000001" customHeight="1" x14ac:dyDescent="0.3">
      <c r="B12" s="39"/>
      <c r="C12" s="40"/>
      <c r="D12" s="90"/>
      <c r="E12" s="87"/>
      <c r="F12" s="88"/>
      <c r="G12" s="49">
        <v>378</v>
      </c>
      <c r="H12" s="49">
        <v>378</v>
      </c>
      <c r="I12" s="42"/>
      <c r="J12" s="43"/>
      <c r="K12" s="44" t="s">
        <v>82</v>
      </c>
    </row>
    <row r="13" spans="2:11" ht="23" customHeight="1" x14ac:dyDescent="0.3">
      <c r="B13" s="102">
        <v>2</v>
      </c>
      <c r="C13" s="103"/>
      <c r="D13" s="90"/>
      <c r="E13" s="85" t="s">
        <v>74</v>
      </c>
      <c r="F13" s="86"/>
      <c r="G13" s="41">
        <v>184.16</v>
      </c>
      <c r="H13" s="41">
        <v>184.16</v>
      </c>
      <c r="I13" s="96"/>
      <c r="J13" s="97"/>
      <c r="K13" s="44" t="s">
        <v>91</v>
      </c>
    </row>
    <row r="14" spans="2:11" ht="23" customHeight="1" x14ac:dyDescent="0.3">
      <c r="B14" s="39"/>
      <c r="C14" s="40"/>
      <c r="D14" s="90"/>
      <c r="E14" s="87"/>
      <c r="F14" s="88"/>
      <c r="G14" s="41">
        <v>77</v>
      </c>
      <c r="H14" s="41">
        <v>77</v>
      </c>
      <c r="I14" s="42"/>
      <c r="J14" s="43"/>
      <c r="K14" s="44" t="s">
        <v>92</v>
      </c>
    </row>
    <row r="15" spans="2:11" ht="20.100000000000001" customHeight="1" x14ac:dyDescent="0.3">
      <c r="B15" s="102">
        <v>3</v>
      </c>
      <c r="C15" s="103"/>
      <c r="D15" s="90"/>
      <c r="E15" s="102" t="s">
        <v>75</v>
      </c>
      <c r="F15" s="103"/>
      <c r="G15" s="41">
        <v>558</v>
      </c>
      <c r="H15" s="41">
        <v>558</v>
      </c>
      <c r="I15" s="96"/>
      <c r="J15" s="97"/>
      <c r="K15" s="44" t="s">
        <v>88</v>
      </c>
    </row>
    <row r="16" spans="2:11" ht="20.100000000000001" customHeight="1" x14ac:dyDescent="0.3">
      <c r="B16" s="102">
        <v>4</v>
      </c>
      <c r="C16" s="103"/>
      <c r="D16" s="90"/>
      <c r="E16" s="85" t="s">
        <v>76</v>
      </c>
      <c r="F16" s="86"/>
      <c r="G16" s="50">
        <v>84.3</v>
      </c>
      <c r="H16" s="41"/>
      <c r="I16" s="96">
        <v>84.3</v>
      </c>
      <c r="J16" s="97"/>
      <c r="K16" s="44" t="s">
        <v>87</v>
      </c>
    </row>
    <row r="17" spans="2:11" ht="20.100000000000001" customHeight="1" x14ac:dyDescent="0.3">
      <c r="B17" s="39"/>
      <c r="C17" s="40"/>
      <c r="D17" s="90"/>
      <c r="E17" s="92"/>
      <c r="F17" s="93"/>
      <c r="G17" s="50">
        <v>137.47999999999999</v>
      </c>
      <c r="H17" s="41">
        <v>137.47999999999999</v>
      </c>
      <c r="I17" s="42"/>
      <c r="J17" s="43"/>
      <c r="K17" s="44" t="s">
        <v>89</v>
      </c>
    </row>
    <row r="18" spans="2:11" ht="20.100000000000001" customHeight="1" x14ac:dyDescent="0.3">
      <c r="B18" s="39"/>
      <c r="C18" s="40"/>
      <c r="D18" s="90"/>
      <c r="E18" s="92"/>
      <c r="F18" s="93"/>
      <c r="G18" s="50">
        <v>45</v>
      </c>
      <c r="H18" s="41"/>
      <c r="I18" s="96">
        <v>45</v>
      </c>
      <c r="J18" s="97"/>
      <c r="K18" s="44" t="s">
        <v>83</v>
      </c>
    </row>
    <row r="19" spans="2:11" ht="20.100000000000001" customHeight="1" x14ac:dyDescent="0.3">
      <c r="B19" s="39"/>
      <c r="C19" s="40"/>
      <c r="D19" s="90"/>
      <c r="E19" s="92"/>
      <c r="F19" s="93"/>
      <c r="G19" s="50">
        <v>209</v>
      </c>
      <c r="H19" s="41">
        <v>209</v>
      </c>
      <c r="I19" s="42"/>
      <c r="J19" s="43"/>
      <c r="K19" s="44" t="s">
        <v>84</v>
      </c>
    </row>
    <row r="20" spans="2:11" ht="20.100000000000001" customHeight="1" x14ac:dyDescent="0.3">
      <c r="B20" s="39"/>
      <c r="C20" s="40"/>
      <c r="D20" s="90"/>
      <c r="E20" s="92"/>
      <c r="F20" s="93"/>
      <c r="G20" s="50">
        <v>168</v>
      </c>
      <c r="H20" s="41">
        <v>168</v>
      </c>
      <c r="I20" s="42"/>
      <c r="J20" s="43"/>
      <c r="K20" s="44" t="s">
        <v>85</v>
      </c>
    </row>
    <row r="21" spans="2:11" ht="20.100000000000001" customHeight="1" x14ac:dyDescent="0.3">
      <c r="B21" s="39"/>
      <c r="C21" s="40"/>
      <c r="D21" s="90"/>
      <c r="E21" s="92"/>
      <c r="F21" s="93"/>
      <c r="G21" s="50">
        <v>62.91</v>
      </c>
      <c r="H21" s="41"/>
      <c r="I21" s="42"/>
      <c r="J21" s="43">
        <v>62.91</v>
      </c>
      <c r="K21" s="44" t="s">
        <v>86</v>
      </c>
    </row>
    <row r="22" spans="2:11" ht="20.100000000000001" customHeight="1" x14ac:dyDescent="0.3">
      <c r="B22" s="39"/>
      <c r="C22" s="40"/>
      <c r="D22" s="90"/>
      <c r="E22" s="92"/>
      <c r="F22" s="93"/>
      <c r="G22" s="50">
        <v>72</v>
      </c>
      <c r="H22" s="41"/>
      <c r="I22" s="42"/>
      <c r="J22" s="43"/>
      <c r="K22" s="44" t="s">
        <v>90</v>
      </c>
    </row>
    <row r="23" spans="2:11" ht="20.100000000000001" customHeight="1" x14ac:dyDescent="0.3">
      <c r="B23" s="39"/>
      <c r="C23" s="40"/>
      <c r="D23" s="90"/>
      <c r="E23" s="92"/>
      <c r="F23" s="93"/>
      <c r="G23" s="41">
        <v>24</v>
      </c>
      <c r="H23" s="41"/>
      <c r="I23" s="42"/>
      <c r="J23" s="43">
        <v>24</v>
      </c>
      <c r="K23" s="44" t="s">
        <v>93</v>
      </c>
    </row>
    <row r="24" spans="2:11" ht="20.100000000000001" customHeight="1" x14ac:dyDescent="0.3">
      <c r="B24" s="39"/>
      <c r="C24" s="40"/>
      <c r="D24" s="90"/>
      <c r="E24" s="92"/>
      <c r="F24" s="93"/>
      <c r="G24" s="41">
        <v>74</v>
      </c>
      <c r="H24" s="41"/>
      <c r="I24" s="42"/>
      <c r="J24" s="43">
        <v>74</v>
      </c>
      <c r="K24" s="44" t="s">
        <v>94</v>
      </c>
    </row>
    <row r="25" spans="2:11" ht="20.100000000000001" customHeight="1" x14ac:dyDescent="0.3">
      <c r="B25" s="39"/>
      <c r="C25" s="40"/>
      <c r="D25" s="90"/>
      <c r="E25" s="92"/>
      <c r="F25" s="93"/>
      <c r="G25" s="41">
        <v>15</v>
      </c>
      <c r="H25" s="41"/>
      <c r="I25" s="42"/>
      <c r="J25" s="43">
        <v>15</v>
      </c>
      <c r="K25" s="44" t="s">
        <v>94</v>
      </c>
    </row>
    <row r="26" spans="2:11" ht="20.100000000000001" customHeight="1" x14ac:dyDescent="0.3">
      <c r="B26" s="39"/>
      <c r="C26" s="40"/>
      <c r="D26" s="90"/>
      <c r="E26" s="92"/>
      <c r="F26" s="93"/>
      <c r="G26" s="41">
        <v>28.4</v>
      </c>
      <c r="H26" s="41"/>
      <c r="I26" s="96">
        <v>28.4</v>
      </c>
      <c r="J26" s="97"/>
      <c r="K26" s="44" t="s">
        <v>97</v>
      </c>
    </row>
    <row r="27" spans="2:11" ht="20.100000000000001" customHeight="1" x14ac:dyDescent="0.3">
      <c r="B27" s="39"/>
      <c r="C27" s="40"/>
      <c r="D27" s="90"/>
      <c r="E27" s="92"/>
      <c r="F27" s="93"/>
      <c r="G27" s="41">
        <v>24</v>
      </c>
      <c r="H27" s="41"/>
      <c r="I27" s="42"/>
      <c r="J27" s="43">
        <v>24</v>
      </c>
      <c r="K27" s="44" t="s">
        <v>95</v>
      </c>
    </row>
    <row r="28" spans="2:11" ht="20.100000000000001" customHeight="1" x14ac:dyDescent="0.3">
      <c r="B28" s="39"/>
      <c r="C28" s="40"/>
      <c r="D28" s="91"/>
      <c r="E28" s="87"/>
      <c r="F28" s="88"/>
      <c r="G28" s="41">
        <v>88</v>
      </c>
      <c r="H28" s="41">
        <v>88</v>
      </c>
      <c r="I28" s="42"/>
      <c r="J28" s="43"/>
      <c r="K28" s="44" t="s">
        <v>96</v>
      </c>
    </row>
    <row r="29" spans="2:11" ht="20.100000000000001" customHeight="1" x14ac:dyDescent="0.3">
      <c r="B29" s="102">
        <v>5</v>
      </c>
      <c r="C29" s="103"/>
      <c r="D29" s="89" t="s">
        <v>39</v>
      </c>
      <c r="E29" s="104" t="s">
        <v>98</v>
      </c>
      <c r="F29" s="104"/>
      <c r="G29" s="41">
        <v>369</v>
      </c>
      <c r="H29" s="41">
        <v>369</v>
      </c>
      <c r="I29" s="96"/>
      <c r="J29" s="97"/>
      <c r="K29" s="44" t="s">
        <v>99</v>
      </c>
    </row>
    <row r="30" spans="2:11" ht="20.100000000000001" customHeight="1" x14ac:dyDescent="0.3">
      <c r="B30" s="102">
        <v>6</v>
      </c>
      <c r="C30" s="103"/>
      <c r="D30" s="90"/>
      <c r="E30" s="102"/>
      <c r="F30" s="103"/>
      <c r="G30" s="41">
        <v>0</v>
      </c>
      <c r="H30" s="41"/>
      <c r="I30" s="96"/>
      <c r="J30" s="97"/>
      <c r="K30" s="44"/>
    </row>
    <row r="31" spans="2:11" ht="20.100000000000001" customHeight="1" x14ac:dyDescent="0.3">
      <c r="B31" s="102">
        <v>7</v>
      </c>
      <c r="C31" s="103"/>
      <c r="D31" s="91"/>
      <c r="E31" s="104"/>
      <c r="F31" s="104"/>
      <c r="G31" s="41">
        <v>0</v>
      </c>
      <c r="H31" s="41"/>
      <c r="I31" s="96"/>
      <c r="J31" s="97"/>
      <c r="K31" s="44"/>
    </row>
    <row r="32" spans="2:11" ht="20.100000000000001" customHeight="1" x14ac:dyDescent="0.3">
      <c r="B32" s="100" t="s">
        <v>41</v>
      </c>
      <c r="C32" s="105"/>
      <c r="D32" s="105"/>
      <c r="E32" s="105"/>
      <c r="F32" s="101"/>
      <c r="G32" s="45">
        <f>SUM(G11:G31)</f>
        <v>3040.2499999999995</v>
      </c>
      <c r="H32" s="45">
        <f>SUM(H11:H31)</f>
        <v>2610.64</v>
      </c>
      <c r="I32" s="106">
        <f>SUM(I11:J31)</f>
        <v>357.61</v>
      </c>
      <c r="J32" s="107"/>
      <c r="K32" s="46"/>
    </row>
    <row r="33" spans="2:11" ht="20.100000000000001" customHeight="1" x14ac:dyDescent="0.3">
      <c r="B33" s="30"/>
      <c r="C33" s="30"/>
      <c r="D33" s="30"/>
      <c r="E33" s="30"/>
      <c r="F33" s="30"/>
      <c r="G33" s="30"/>
      <c r="H33" s="30"/>
      <c r="I33" s="30"/>
      <c r="J33" s="47"/>
      <c r="K33" s="30"/>
    </row>
    <row r="34" spans="2:11" ht="20.100000000000001" customHeight="1" x14ac:dyDescent="0.3">
      <c r="B34" s="108" t="s">
        <v>69</v>
      </c>
      <c r="C34" s="108"/>
      <c r="D34" s="108"/>
      <c r="E34" s="108"/>
      <c r="F34" s="108"/>
      <c r="G34" s="108" t="s">
        <v>77</v>
      </c>
      <c r="H34" s="108"/>
      <c r="I34" s="108"/>
      <c r="J34" s="108"/>
      <c r="K34" s="38" t="s">
        <v>78</v>
      </c>
    </row>
    <row r="35" spans="2:11" ht="20.100000000000001" customHeight="1" x14ac:dyDescent="0.3">
      <c r="B35" s="109">
        <f>H32</f>
        <v>2610.64</v>
      </c>
      <c r="C35" s="109"/>
      <c r="D35" s="109"/>
      <c r="E35" s="109"/>
      <c r="F35" s="109"/>
      <c r="G35" s="109">
        <f>I32</f>
        <v>357.61</v>
      </c>
      <c r="H35" s="109"/>
      <c r="I35" s="109"/>
      <c r="J35" s="109"/>
      <c r="K35" s="48">
        <f>SUM(B35:J35)</f>
        <v>2968.25</v>
      </c>
    </row>
    <row r="36" spans="2:11" ht="20.100000000000001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2:11" ht="20.100000000000001" customHeight="1" x14ac:dyDescent="0.3">
      <c r="B37" s="30" t="s">
        <v>79</v>
      </c>
      <c r="C37" s="30"/>
      <c r="D37" s="30"/>
      <c r="E37" s="30"/>
      <c r="F37" s="30" t="s">
        <v>48</v>
      </c>
      <c r="G37" s="30" t="s">
        <v>80</v>
      </c>
      <c r="H37" s="30"/>
      <c r="I37" s="30"/>
      <c r="J37" s="30" t="s">
        <v>50</v>
      </c>
      <c r="K37" s="30"/>
    </row>
  </sheetData>
  <mergeCells count="42">
    <mergeCell ref="B32:F32"/>
    <mergeCell ref="I32:J32"/>
    <mergeCell ref="B34:F34"/>
    <mergeCell ref="G34:J34"/>
    <mergeCell ref="B35:F35"/>
    <mergeCell ref="G35:J35"/>
    <mergeCell ref="B16:C16"/>
    <mergeCell ref="I16:J16"/>
    <mergeCell ref="B29:C29"/>
    <mergeCell ref="D29:D31"/>
    <mergeCell ref="E29:F29"/>
    <mergeCell ref="I29:J29"/>
    <mergeCell ref="B30:C30"/>
    <mergeCell ref="E30:F30"/>
    <mergeCell ref="I30:J30"/>
    <mergeCell ref="B31:C31"/>
    <mergeCell ref="E31:F31"/>
    <mergeCell ref="I31:J31"/>
    <mergeCell ref="I18:J18"/>
    <mergeCell ref="B13:C13"/>
    <mergeCell ref="I13:J13"/>
    <mergeCell ref="B15:C15"/>
    <mergeCell ref="E15:F15"/>
    <mergeCell ref="I15:J15"/>
    <mergeCell ref="B10:C10"/>
    <mergeCell ref="E10:F10"/>
    <mergeCell ref="I10:J10"/>
    <mergeCell ref="B11:C11"/>
    <mergeCell ref="I11:J11"/>
    <mergeCell ref="B3:K3"/>
    <mergeCell ref="F5:G5"/>
    <mergeCell ref="J5:K5"/>
    <mergeCell ref="F6:G6"/>
    <mergeCell ref="J6:K6"/>
    <mergeCell ref="F7:G7"/>
    <mergeCell ref="J7:K7"/>
    <mergeCell ref="E11:F12"/>
    <mergeCell ref="D11:D28"/>
    <mergeCell ref="E16:F28"/>
    <mergeCell ref="J8:K8"/>
    <mergeCell ref="E13:F14"/>
    <mergeCell ref="I26:J26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2023-08-02T07:35:43Z</cp:lastPrinted>
  <dcterms:created xsi:type="dcterms:W3CDTF">2014-04-15T08:52:00Z</dcterms:created>
  <dcterms:modified xsi:type="dcterms:W3CDTF">2023-08-02T07:35:48Z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