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6.30 郑娟 第四届粤东超声介入研讨会\"/>
    </mc:Choice>
  </mc:AlternateContent>
  <xr:revisionPtr revIDLastSave="0" documentId="8_{4174687C-A63F-4300-9B66-279105F07932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13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13" i="3" s="1"/>
  <c r="H53" i="3" s="1"/>
  <c r="C58" i="3" s="1"/>
  <c r="H9" i="3"/>
  <c r="H10" i="3"/>
  <c r="H11" i="3"/>
  <c r="H12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 s="1"/>
  <c r="E53" i="3" l="1"/>
  <c r="A58" i="3" s="1"/>
  <c r="I58" i="3"/>
</calcChain>
</file>

<file path=xl/sharedStrings.xml><?xml version="1.0" encoding="utf-8"?>
<sst xmlns="http://schemas.openxmlformats.org/spreadsheetml/2006/main" count="90" uniqueCount="83">
  <si>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</si>
  <si>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</si>
  <si>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</si>
  <si>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</si>
  <si>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</si>
  <si>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</si>
  <si>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</si>
  <si>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</si>
  <si>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</si>
  <si>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</si>
  <si>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</si>
  <si>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</si>
  <si>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</si>
  <si>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</si>
  <si>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</si>
  <si>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</si>
  <si>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</si>
  <si>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</si>
  <si>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</si>
  <si>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</si>
  <si>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</si>
  <si>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</si>
  <si>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</si>
  <si>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</si>
  <si>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</si>
  <si>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</si>
  <si>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</si>
  <si>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</si>
  <si>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</si>
  <si>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</si>
  <si>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</si>
  <si>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</si>
  <si>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</si>
  <si>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</si>
  <si>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</si>
  <si>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</si>
  <si>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</si>
  <si>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</si>
  <si>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</si>
  <si>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</si>
  <si>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</si>
  <si>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</si>
  <si>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</si>
  <si>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</si>
  <si>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</si>
  <si>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</si>
  <si>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</si>
  <si>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</si>
  <si>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</si>
  <si>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</si>
  <si>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</si>
  <si>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</si>
  <si>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</si>
  <si>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</si>
  <si>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</si>
  <si>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</si>
  <si>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</si>
  <si>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</si>
  <si>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</si>
  <si>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</si>
  <si>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</si>
  <si>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</si>
  <si>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</si>
  <si>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</si>
  <si>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</si>
  <si>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</si>
  <si>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</si>
  <si>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</si>
  <si>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</si>
  <si>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</si>
  <si>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</si>
  <si>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</si>
  <si>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</si>
  <si>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</si>
  <si>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</si>
  <si>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</si>
  <si>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</si>
  <si>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</si>
  <si>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</si>
  <si>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团号：HMQA-180701-BAK715</t>
    <phoneticPr fontId="12" type="noConversion"/>
  </si>
  <si>
    <t>会议日期：20180701</t>
    <phoneticPr fontId="12" type="noConversion"/>
  </si>
  <si>
    <t>餐费</t>
    <phoneticPr fontId="12" type="noConversion"/>
  </si>
  <si>
    <t>高铁票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</si>
</sst>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8" sqref="I8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5" t="s">
        <v>79</v>
      </c>
      <c r="I4" s="55"/>
      <c r="J4" s="55" t="s">
        <v>80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1766</v>
      </c>
      <c r="D8" s="64">
        <v>0</v>
      </c>
      <c r="E8" s="61">
        <v>1766</v>
      </c>
      <c r="F8" s="32">
        <v>0</v>
      </c>
      <c r="G8" s="32">
        <v>0</v>
      </c>
      <c r="H8" s="32">
        <f t="shared" ref="H8:H45" si="0">F8+G8</f>
        <v>0</v>
      </c>
      <c r="I8" s="48" t="s">
        <v>82</v>
      </c>
      <c r="J8" s="49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50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50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50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50"/>
    </row>
    <row r="13" spans="1:12" s="25" customFormat="1" ht="21" customHeight="1" x14ac:dyDescent="0.15">
      <c r="A13" s="33"/>
      <c r="B13" s="34" t="s">
        <v>15</v>
      </c>
      <c r="C13" s="35">
        <f>SUM(C8)</f>
        <v>1766</v>
      </c>
      <c r="D13" s="35">
        <f>SUM(D8)</f>
        <v>0</v>
      </c>
      <c r="E13" s="35">
        <f>SUM(E8)</f>
        <v>1766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1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9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5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1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0</v>
      </c>
      <c r="D22" s="64">
        <v>1</v>
      </c>
      <c r="E22" s="61">
        <f>C22*D22</f>
        <v>0</v>
      </c>
      <c r="F22" s="32">
        <v>0</v>
      </c>
      <c r="G22" s="32">
        <v>0</v>
      </c>
      <c r="H22" s="32">
        <f t="shared" si="0"/>
        <v>0</v>
      </c>
      <c r="I22" s="48" t="s">
        <v>81</v>
      </c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8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1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9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5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1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9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2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3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3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4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9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50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5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1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2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3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3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3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3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3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4"/>
    </row>
    <row r="53" spans="1:10" ht="21" customHeight="1" x14ac:dyDescent="0.15">
      <c r="A53" s="33"/>
      <c r="B53" s="34" t="s">
        <v>41</v>
      </c>
      <c r="C53" s="35">
        <f>SUM(C52,C44,C40,C37,C32,C27,C24,C21,C16,C13)</f>
        <v>1766</v>
      </c>
      <c r="D53" s="35">
        <f t="shared" ref="D53:H53" si="22">SUM(D52,D44,D40,D37,D32,D27,D24,D21,D16,D13)</f>
        <v>1</v>
      </c>
      <c r="E53" s="35">
        <f t="shared" si="22"/>
        <v>1766</v>
      </c>
      <c r="F53" s="35">
        <f t="shared" si="22"/>
        <v>0</v>
      </c>
      <c r="G53" s="35">
        <f t="shared" si="22"/>
        <v>0</v>
      </c>
      <c r="H53" s="35">
        <f t="shared" si="22"/>
        <v>0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1766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44">
        <f>A58-C58</f>
        <v>1766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2018-06-28T04:13:48Z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