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9月\9.7陌陌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5" i="2" l="1"/>
  <c r="I34" i="2"/>
  <c r="H37" i="2"/>
  <c r="I37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<sst xmlns="http://schemas.openxmlformats.org/spreadsheetml/2006/main" count="116" uniqueCount="101">
  <si>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</si>
  <si>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</si>
  <si>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</si>
  <si>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</si>
  <si>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</si>
  <si>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</si>
  <si>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</si>
  <si>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</si>
  <si>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</si>
  <si>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</si>
  <si>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</si>
  <si>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</si>
  <si>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</si>
  <si>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</si>
  <si>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</si>
  <si>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</si>
  <si>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</si>
  <si>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</si>
  <si>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</si>
  <si>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</si>
  <si>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</si>
  <si>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</si>
  <si>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</si>
  <si>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</si>
  <si>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</si>
  <si>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</si>
  <si>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</si>
  <si>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</si>
  <si>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</si>
  <si>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</si>
  <si>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</si>
  <si>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</si>
  <si>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</si>
  <si>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</si>
  <si>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</si>
  <si>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</si>
  <si>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</si>
  <si>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</si>
  <si>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</si>
  <si>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</si>
  <si>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</si>
  <si>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</si>
  <si>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</si>
  <si>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</si>
  <si>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</si>
  <si>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</si>
  <si>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</si>
  <si>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</si>
  <si>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</si>
  <si>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</si>
  <si>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</si>
  <si>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</si>
  <si>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</si>
  <si>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</si>
  <si>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</si>
  <si>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</si>
  <si>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</si>
  <si>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</si>
  <si>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</si>
  <si>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</si>
  <si>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</si>
  <si>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</si>
  <si>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</si>
  <si>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</si>
  <si>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</si>
  <si>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</si>
  <si>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</si>
  <si>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</si>
  <si>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</si>
  <si>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</si>
  <si>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</si>
  <si>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</si>
  <si>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</si>
  <si>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</si>
  <si>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</si>
  <si>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</si>
  <si>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</si>
  <si>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</si>
  <si>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</si>
  <si>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</si>
  <si>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</si>
  <si>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</si>
  <si>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</si>
  <si>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</si>
  <si>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</si>
  <si>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</si>
  <si>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</si>
  <si>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</si>
  <si>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</si>
  <si>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</si>
  <si>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</si>
  <si>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</si>
  <si>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北京</t>
    <phoneticPr fontId="1" type="noConversion"/>
  </si>
  <si>
    <t>成可心</t>
    <phoneticPr fontId="1" type="noConversion"/>
  </si>
  <si>
    <t>秦皇岛</t>
    <phoneticPr fontId="1" type="noConversion"/>
  </si>
  <si>
    <t>部门:</t>
    <phoneticPr fontId="1" type="noConversion"/>
  </si>
  <si>
    <t>秦皇岛</t>
    <phoneticPr fontId="1" type="noConversion"/>
  </si>
  <si>
    <t>9.7-9.10</t>
    <phoneticPr fontId="1" type="noConversion"/>
  </si>
  <si>
    <t>9.7-9.8</t>
    <phoneticPr fontId="1" type="noConversion"/>
  </si>
  <si>
    <t>9.9-9.10</t>
    <phoneticPr fontId="1" type="noConversion"/>
  </si>
  <si>
    <t>HMZB-190906-MOM684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</si>
</sst>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79" t="s">
        <v>73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78</v>
      </c>
      <c r="I4" s="64"/>
      <c r="J4" s="64" t="s">
        <v>79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45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72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48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64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50</v>
      </c>
      <c r="C17" s="50">
        <v>0</v>
      </c>
      <c r="D17" s="51"/>
      <c r="E17" s="5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65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66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53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67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54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68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55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69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57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70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5" zoomScaleNormal="100" workbookViewId="0">
      <selection activeCell="K45" sqref="K4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71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98" t="s">
        <v>89</v>
      </c>
      <c r="G5" s="98"/>
      <c r="H5" s="45" t="s">
        <v>20</v>
      </c>
      <c r="I5" s="8"/>
      <c r="J5" s="98" t="s">
        <v>90</v>
      </c>
      <c r="K5" s="99"/>
    </row>
    <row r="6" spans="2:11" ht="20.100000000000001" customHeight="1" x14ac:dyDescent="0.25">
      <c r="B6" s="9"/>
      <c r="C6" s="10"/>
      <c r="D6" s="11" t="s">
        <v>21</v>
      </c>
      <c r="E6" s="11"/>
      <c r="F6" s="100" t="s">
        <v>94</v>
      </c>
      <c r="G6" s="100"/>
      <c r="H6" s="11" t="s">
        <v>22</v>
      </c>
      <c r="I6" s="10"/>
      <c r="J6" s="100" t="s">
        <v>91</v>
      </c>
      <c r="K6" s="101"/>
    </row>
    <row r="7" spans="2:11" ht="20.100000000000001" customHeight="1" x14ac:dyDescent="0.25">
      <c r="B7" s="9"/>
      <c r="C7" s="10"/>
      <c r="D7" s="11" t="s">
        <v>23</v>
      </c>
      <c r="E7" s="11"/>
      <c r="F7" s="100"/>
      <c r="G7" s="100"/>
      <c r="H7" s="11" t="s">
        <v>24</v>
      </c>
      <c r="I7" s="12"/>
      <c r="J7" s="100"/>
      <c r="K7" s="101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80</v>
      </c>
      <c r="I8" s="48"/>
      <c r="J8" s="107"/>
      <c r="K8" s="108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9" t="s">
        <v>25</v>
      </c>
      <c r="C10" s="110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 x14ac:dyDescent="0.25">
      <c r="B11" s="83">
        <v>1</v>
      </c>
      <c r="C11" s="84"/>
      <c r="D11" s="102" t="s">
        <v>32</v>
      </c>
      <c r="E11" s="83" t="s">
        <v>33</v>
      </c>
      <c r="F11" s="84"/>
      <c r="G11" s="19">
        <v>0</v>
      </c>
      <c r="H11" s="19"/>
      <c r="I11" s="88"/>
      <c r="J11" s="89"/>
      <c r="K11" s="20"/>
    </row>
    <row r="12" spans="2:11" ht="20.100000000000001" customHeight="1" x14ac:dyDescent="0.25">
      <c r="B12" s="83">
        <v>2</v>
      </c>
      <c r="C12" s="84"/>
      <c r="D12" s="103"/>
      <c r="E12" s="90" t="s">
        <v>34</v>
      </c>
      <c r="F12" s="90"/>
      <c r="G12" s="19">
        <v>0</v>
      </c>
      <c r="H12" s="19"/>
      <c r="I12" s="88"/>
      <c r="J12" s="89"/>
      <c r="K12" s="20"/>
    </row>
    <row r="13" spans="2:11" ht="20.100000000000001" customHeight="1" x14ac:dyDescent="0.25">
      <c r="B13" s="83">
        <v>3</v>
      </c>
      <c r="C13" s="84"/>
      <c r="D13" s="103"/>
      <c r="E13" s="83" t="s">
        <v>35</v>
      </c>
      <c r="F13" s="84"/>
      <c r="G13" s="19">
        <v>0</v>
      </c>
      <c r="H13" s="19"/>
      <c r="I13" s="88"/>
      <c r="J13" s="89"/>
      <c r="K13" s="20"/>
    </row>
    <row r="14" spans="2:11" ht="20.100000000000001" customHeight="1" x14ac:dyDescent="0.25">
      <c r="B14" s="83">
        <v>4</v>
      </c>
      <c r="C14" s="84"/>
      <c r="D14" s="103"/>
      <c r="E14" s="83" t="s">
        <v>36</v>
      </c>
      <c r="F14" s="84"/>
      <c r="G14" s="19">
        <v>0</v>
      </c>
      <c r="H14" s="19"/>
      <c r="I14" s="88"/>
      <c r="J14" s="89"/>
      <c r="K14" s="20"/>
    </row>
    <row r="15" spans="2:11" ht="20.100000000000001" customHeight="1" x14ac:dyDescent="0.25">
      <c r="B15" s="83">
        <v>5</v>
      </c>
      <c r="C15" s="84"/>
      <c r="D15" s="102" t="s">
        <v>37</v>
      </c>
      <c r="E15" s="90"/>
      <c r="F15" s="90"/>
      <c r="G15" s="19">
        <v>0</v>
      </c>
      <c r="H15" s="19"/>
      <c r="I15" s="88"/>
      <c r="J15" s="89"/>
      <c r="K15" s="20"/>
    </row>
    <row r="16" spans="2:11" ht="20.100000000000001" customHeight="1" x14ac:dyDescent="0.25">
      <c r="B16" s="83">
        <v>6</v>
      </c>
      <c r="C16" s="84"/>
      <c r="D16" s="103"/>
      <c r="E16" s="90"/>
      <c r="F16" s="90"/>
      <c r="G16" s="19">
        <v>0</v>
      </c>
      <c r="H16" s="19"/>
      <c r="I16" s="88"/>
      <c r="J16" s="89"/>
      <c r="K16" s="20"/>
    </row>
    <row r="17" spans="1:11" ht="20.100000000000001" customHeight="1" x14ac:dyDescent="0.25">
      <c r="B17" s="83">
        <v>7</v>
      </c>
      <c r="C17" s="84"/>
      <c r="D17" s="104"/>
      <c r="E17" s="90"/>
      <c r="F17" s="90"/>
      <c r="G17" s="19">
        <v>0</v>
      </c>
      <c r="H17" s="19"/>
      <c r="I17" s="88"/>
      <c r="J17" s="89"/>
      <c r="K17" s="20"/>
    </row>
    <row r="18" spans="1:11" ht="20.100000000000001" customHeight="1" x14ac:dyDescent="0.25">
      <c r="B18" s="94" t="s">
        <v>38</v>
      </c>
      <c r="C18" s="95"/>
      <c r="D18" s="95"/>
      <c r="E18" s="95"/>
      <c r="F18" s="96"/>
      <c r="G18" s="21">
        <f>SUM(G11:G17)</f>
        <v>0</v>
      </c>
      <c r="H18" s="21">
        <f>SUM(H11:H17)</f>
        <v>0</v>
      </c>
      <c r="I18" s="92">
        <f>SUM(I11:J17)</f>
        <v>0</v>
      </c>
      <c r="J18" s="93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7" t="s">
        <v>29</v>
      </c>
      <c r="C20" s="97"/>
      <c r="D20" s="97"/>
      <c r="E20" s="97"/>
      <c r="F20" s="97"/>
      <c r="G20" s="97" t="s">
        <v>39</v>
      </c>
      <c r="H20" s="97"/>
      <c r="I20" s="97"/>
      <c r="J20" s="97"/>
      <c r="K20" s="17" t="s">
        <v>40</v>
      </c>
    </row>
    <row r="21" spans="1:11" ht="20.100000000000001" customHeight="1" x14ac:dyDescent="0.25">
      <c r="B21" s="91">
        <f>H18</f>
        <v>0</v>
      </c>
      <c r="C21" s="91"/>
      <c r="D21" s="91"/>
      <c r="E21" s="91"/>
      <c r="F21" s="91"/>
      <c r="G21" s="91">
        <f>I18</f>
        <v>0</v>
      </c>
      <c r="H21" s="91"/>
      <c r="I21" s="91"/>
      <c r="J21" s="91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399999999999999" x14ac:dyDescent="0.25">
      <c r="A26" s="79" t="s">
        <v>81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5" t="s">
        <v>19</v>
      </c>
      <c r="E28" s="45"/>
      <c r="F28" s="98" t="s">
        <v>89</v>
      </c>
      <c r="G28" s="98"/>
      <c r="H28" s="45" t="s">
        <v>20</v>
      </c>
      <c r="I28" s="8"/>
      <c r="J28" s="98" t="s">
        <v>88</v>
      </c>
      <c r="K28" s="99"/>
    </row>
    <row r="29" spans="1:11" ht="20.100000000000001" customHeight="1" x14ac:dyDescent="0.25">
      <c r="B29" s="9"/>
      <c r="C29" s="10"/>
      <c r="D29" s="11" t="s">
        <v>21</v>
      </c>
      <c r="E29" s="11"/>
      <c r="F29" s="100" t="s">
        <v>96</v>
      </c>
      <c r="G29" s="100"/>
      <c r="H29" s="11" t="s">
        <v>95</v>
      </c>
      <c r="I29" s="10"/>
      <c r="J29" s="100" t="s">
        <v>91</v>
      </c>
      <c r="K29" s="101"/>
    </row>
    <row r="30" spans="1:11" ht="20.100000000000001" customHeight="1" x14ac:dyDescent="0.25">
      <c r="B30" s="9"/>
      <c r="C30" s="10"/>
      <c r="D30" s="11" t="s">
        <v>23</v>
      </c>
      <c r="E30" s="11"/>
      <c r="F30" s="100" t="s">
        <v>97</v>
      </c>
      <c r="G30" s="100"/>
      <c r="H30" s="11" t="s">
        <v>24</v>
      </c>
      <c r="I30" s="12"/>
      <c r="J30" s="100">
        <v>9.17</v>
      </c>
      <c r="K30" s="101"/>
    </row>
    <row r="31" spans="1:11" ht="20.100000000000001" customHeight="1" x14ac:dyDescent="0.25">
      <c r="B31" s="13"/>
      <c r="C31" s="14"/>
      <c r="D31" s="46"/>
      <c r="E31" s="46"/>
      <c r="F31" s="49"/>
      <c r="G31" s="49"/>
      <c r="H31" s="46" t="s">
        <v>80</v>
      </c>
      <c r="I31" s="48"/>
      <c r="J31" s="107" t="s">
        <v>100</v>
      </c>
      <c r="K31" s="108"/>
    </row>
    <row r="32" spans="1:11" ht="20.100000000000001" customHeight="1" x14ac:dyDescent="0.25"/>
    <row r="33" spans="2:11" ht="20.100000000000001" customHeight="1" x14ac:dyDescent="0.25">
      <c r="B33" s="90"/>
      <c r="C33" s="90"/>
      <c r="D33" s="43" t="s">
        <v>86</v>
      </c>
      <c r="E33" s="90" t="s">
        <v>87</v>
      </c>
      <c r="F33" s="90"/>
      <c r="G33" s="19" t="s">
        <v>85</v>
      </c>
      <c r="H33" s="19" t="s">
        <v>83</v>
      </c>
      <c r="I33" s="106" t="s">
        <v>84</v>
      </c>
      <c r="J33" s="106"/>
      <c r="K33" s="44" t="s">
        <v>82</v>
      </c>
    </row>
    <row r="34" spans="2:11" ht="20.100000000000001" customHeight="1" x14ac:dyDescent="0.25">
      <c r="B34" s="90">
        <v>1</v>
      </c>
      <c r="C34" s="90"/>
      <c r="D34" s="85" t="s">
        <v>92</v>
      </c>
      <c r="E34" s="105" t="s">
        <v>98</v>
      </c>
      <c r="F34" s="90"/>
      <c r="G34" s="19">
        <v>200</v>
      </c>
      <c r="H34" s="19">
        <v>2</v>
      </c>
      <c r="I34" s="88">
        <f>G34*H34</f>
        <v>400</v>
      </c>
      <c r="J34" s="89"/>
      <c r="K34" s="25" t="s">
        <v>93</v>
      </c>
    </row>
    <row r="35" spans="2:11" ht="30" customHeight="1" x14ac:dyDescent="0.25">
      <c r="B35" s="90">
        <v>2</v>
      </c>
      <c r="C35" s="90"/>
      <c r="D35" s="86"/>
      <c r="E35" s="105" t="s">
        <v>99</v>
      </c>
      <c r="F35" s="90"/>
      <c r="G35" s="19">
        <v>100</v>
      </c>
      <c r="H35" s="19">
        <v>2</v>
      </c>
      <c r="I35" s="88">
        <f>G35*H35</f>
        <v>200</v>
      </c>
      <c r="J35" s="89"/>
      <c r="K35" s="25" t="s">
        <v>89</v>
      </c>
    </row>
    <row r="36" spans="2:11" ht="20.100000000000001" customHeight="1" x14ac:dyDescent="0.25">
      <c r="B36" s="90">
        <v>3</v>
      </c>
      <c r="C36" s="90"/>
      <c r="D36" s="87"/>
      <c r="E36" s="90"/>
      <c r="F36" s="90"/>
      <c r="G36" s="19"/>
      <c r="H36" s="19"/>
      <c r="I36" s="88"/>
      <c r="J36" s="89"/>
      <c r="K36" s="25"/>
    </row>
    <row r="37" spans="2:11" ht="20.100000000000001" customHeight="1" x14ac:dyDescent="0.25">
      <c r="B37" s="94" t="s">
        <v>38</v>
      </c>
      <c r="C37" s="95"/>
      <c r="D37" s="95"/>
      <c r="E37" s="95"/>
      <c r="F37" s="96"/>
      <c r="G37" s="21"/>
      <c r="H37" s="21">
        <f>SUM(H19:H36)</f>
        <v>4</v>
      </c>
      <c r="I37" s="92">
        <f>SUM(I34:J36)</f>
        <v>600</v>
      </c>
      <c r="J37" s="93"/>
      <c r="K37" s="22"/>
    </row>
    <row r="38" spans="2:11" ht="20.100000000000001" customHeight="1" x14ac:dyDescent="0.25">
      <c r="B38" s="15" t="s">
        <v>41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3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B14:C14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B13:C13"/>
    <mergeCell ref="D34:D36"/>
    <mergeCell ref="I12:J12"/>
    <mergeCell ref="E15:F15"/>
    <mergeCell ref="I15:J15"/>
    <mergeCell ref="E16:F16"/>
    <mergeCell ref="I16:J16"/>
    <mergeCell ref="E17:F17"/>
    <mergeCell ref="G21:J21"/>
    <mergeCell ref="B21:F21"/>
    <mergeCell ref="I17:J17"/>
    <mergeCell ref="I18:J18"/>
    <mergeCell ref="B17:C17"/>
    <mergeCell ref="B18:F18"/>
    <mergeCell ref="B20:F20"/>
    <mergeCell ref="G20:J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2019-09-17T06:18:35Z</dcterms:modified>
</cp:coreProperties>
</file>