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差旅明细" sheetId="2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<sst xmlns="http://schemas.openxmlformats.org/spreadsheetml/2006/main" count="33" uniqueCount="29">
  <si>
    <t>【员工上会补助统计单】</t>
  </si>
  <si>
    <t>姓名:</t>
  </si>
  <si>
    <t>杨宝玥</t>
  </si>
  <si>
    <t>职位:</t>
  </si>
  <si>
    <t>项目经理</t>
  </si>
  <si>
    <t>发生地:</t>
  </si>
  <si>
    <t>湖北省襄阳市</t>
  </si>
  <si>
    <t>部门:</t>
  </si>
  <si>
    <t>会奖业务7部</t>
  </si>
  <si>
    <t>发生日期:</t>
  </si>
  <si>
    <t>2023年7月17日-7月24日</t>
  </si>
  <si>
    <t>报销日期:</t>
  </si>
  <si>
    <t>团号:</t>
  </si>
  <si>
    <t xml:space="preserve">HMOA-230718-ZJT877 </t>
  </si>
  <si>
    <t>出差城市</t>
  </si>
  <si>
    <t>出差起止日期</t>
  </si>
  <si>
    <t>每天金额</t>
  </si>
  <si>
    <t>天数</t>
  </si>
  <si>
    <t>合计</t>
  </si>
  <si>
    <t>备注</t>
  </si>
  <si>
    <t>7月17日-7月21日</t>
  </si>
  <si>
    <t>周二 —  周四</t>
  </si>
  <si>
    <t>7月22日-7月23日</t>
  </si>
  <si>
    <t>周六、周日</t>
  </si>
  <si>
    <t>周一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</si>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</sst>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31" fontId="2" fillId="2" borderId="0" xfId="50" applyNumberFormat="1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58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L8" sqref="L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ht="20.1" customHeight="1" spans="2:11">
      <c r="B7" s="3"/>
      <c r="C7" s="4"/>
      <c r="D7" s="5" t="s">
        <v>1</v>
      </c>
      <c r="E7" s="5"/>
      <c r="F7" s="6" t="s">
        <v>2</v>
      </c>
      <c r="G7" s="6"/>
      <c r="H7" s="5" t="s">
        <v>3</v>
      </c>
      <c r="I7" s="4"/>
      <c r="J7" s="6" t="s">
        <v>4</v>
      </c>
      <c r="K7" s="26"/>
    </row>
    <row r="8" ht="20.1" customHeight="1" spans="2:11">
      <c r="B8" s="7"/>
      <c r="C8" s="8"/>
      <c r="D8" s="9" t="s">
        <v>5</v>
      </c>
      <c r="E8" s="9"/>
      <c r="F8" s="10" t="s">
        <v>6</v>
      </c>
      <c r="G8" s="10"/>
      <c r="H8" s="9" t="s">
        <v>7</v>
      </c>
      <c r="I8" s="8"/>
      <c r="J8" s="10" t="s">
        <v>8</v>
      </c>
      <c r="K8" s="27"/>
    </row>
    <row r="9" ht="20.1" customHeight="1" spans="2:11">
      <c r="B9" s="7"/>
      <c r="C9" s="8"/>
      <c r="D9" s="9" t="s">
        <v>9</v>
      </c>
      <c r="E9" s="9"/>
      <c r="F9" s="11" t="s">
        <v>10</v>
      </c>
      <c r="G9" s="10"/>
      <c r="H9" s="9" t="s">
        <v>11</v>
      </c>
      <c r="I9" s="28"/>
      <c r="J9" s="11">
        <v>45129</v>
      </c>
      <c r="K9" s="27"/>
    </row>
    <row r="10" ht="20.1" customHeight="1" spans="2:11">
      <c r="B10" s="12"/>
      <c r="C10" s="13"/>
      <c r="D10" s="14"/>
      <c r="E10" s="14"/>
      <c r="F10" s="15"/>
      <c r="G10" s="15"/>
      <c r="H10" s="14" t="s">
        <v>12</v>
      </c>
      <c r="I10" s="29"/>
      <c r="J10" s="15" t="s">
        <v>13</v>
      </c>
      <c r="K10" s="30"/>
    </row>
    <row r="11" ht="20.1" customHeight="1"/>
    <row r="12" ht="20.1" customHeight="1" spans="2:11">
      <c r="B12" s="16"/>
      <c r="C12" s="16"/>
      <c r="D12" s="17" t="s">
        <v>14</v>
      </c>
      <c r="E12" s="16" t="s">
        <v>15</v>
      </c>
      <c r="F12" s="16"/>
      <c r="G12" s="18" t="s">
        <v>16</v>
      </c>
      <c r="H12" s="18" t="s">
        <v>17</v>
      </c>
      <c r="I12" s="18" t="s">
        <v>18</v>
      </c>
      <c r="J12" s="18"/>
      <c r="K12" s="31" t="s">
        <v>19</v>
      </c>
    </row>
    <row r="13" ht="20.1" customHeight="1" spans="2:11">
      <c r="B13" s="16">
        <v>1</v>
      </c>
      <c r="C13" s="16"/>
      <c r="D13" s="19" t="s">
        <v>6</v>
      </c>
      <c r="E13" s="16" t="s">
        <v>20</v>
      </c>
      <c r="F13" s="16"/>
      <c r="G13" s="18">
        <v>100</v>
      </c>
      <c r="H13" s="18">
        <v>5</v>
      </c>
      <c r="I13" s="32">
        <f>G13*H13</f>
        <v>500</v>
      </c>
      <c r="J13" s="33"/>
      <c r="K13" s="34" t="s">
        <v>21</v>
      </c>
    </row>
    <row r="14" ht="20.1" customHeight="1" spans="2:11">
      <c r="B14" s="16">
        <v>2</v>
      </c>
      <c r="C14" s="16"/>
      <c r="D14" s="19" t="s">
        <v>6</v>
      </c>
      <c r="E14" s="16" t="s">
        <v>22</v>
      </c>
      <c r="F14" s="16"/>
      <c r="G14" s="18">
        <v>200</v>
      </c>
      <c r="H14" s="18">
        <v>2</v>
      </c>
      <c r="I14" s="32">
        <f t="shared" ref="I14:I15" si="0">G14*H14</f>
        <v>400</v>
      </c>
      <c r="J14" s="33"/>
      <c r="K14" s="31" t="s">
        <v>23</v>
      </c>
    </row>
    <row r="15" ht="20.1" customHeight="1" spans="2:11">
      <c r="B15" s="16">
        <v>3</v>
      </c>
      <c r="C15" s="16"/>
      <c r="D15" s="19" t="s">
        <v>6</v>
      </c>
      <c r="E15" s="20">
        <v>45131</v>
      </c>
      <c r="F15" s="16"/>
      <c r="G15" s="18">
        <v>100</v>
      </c>
      <c r="H15" s="18">
        <v>1</v>
      </c>
      <c r="I15" s="32">
        <f t="shared" si="0"/>
        <v>100</v>
      </c>
      <c r="J15" s="33"/>
      <c r="K15" s="31" t="s">
        <v>24</v>
      </c>
    </row>
    <row r="16" ht="20.1" customHeight="1" spans="2:11">
      <c r="B16" s="21" t="s">
        <v>18</v>
      </c>
      <c r="C16" s="22"/>
      <c r="D16" s="22"/>
      <c r="E16" s="22"/>
      <c r="F16" s="23"/>
      <c r="G16" s="24"/>
      <c r="H16" s="24">
        <f>SUM(H3:H15)</f>
        <v>8</v>
      </c>
      <c r="I16" s="35">
        <f>SUM(I13:J15)</f>
        <v>1000</v>
      </c>
      <c r="J16" s="36"/>
      <c r="K16" s="37"/>
    </row>
    <row r="17" ht="20.1" customHeight="1" spans="2:11">
      <c r="B17" s="25" t="s">
        <v>25</v>
      </c>
      <c r="C17" s="25"/>
      <c r="D17" s="25"/>
      <c r="E17" s="25"/>
      <c r="F17" s="25" t="s">
        <v>26</v>
      </c>
      <c r="G17" s="25" t="s">
        <v>27</v>
      </c>
      <c r="H17" s="25"/>
      <c r="I17" s="25"/>
      <c r="J17" s="25" t="s">
        <v>28</v>
      </c>
      <c r="K17" s="25"/>
    </row>
  </sheetData>
  <mergeCells count="22"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2023-07-22T15:32:13Z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34EC72387E804AD39BC938FE4ACA399C_13</vt:lpwstr>
  </property>
</Properties>
</file>